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1.168.5.57\управление по закупу\КОНКУРС 2023\Монтаж кабель БУХОРО\"/>
    </mc:Choice>
  </mc:AlternateContent>
  <bookViews>
    <workbookView xWindow="0" yWindow="0" windowWidth="20494" windowHeight="7620" activeTab="4"/>
  </bookViews>
  <sheets>
    <sheet name="1" sheetId="6" r:id="rId1"/>
    <sheet name="2" sheetId="3" r:id="rId2"/>
    <sheet name="3" sheetId="2" r:id="rId3"/>
    <sheet name="деф. (2)" sheetId="7" r:id="rId4"/>
    <sheet name="ПРОТОКОЛ" sheetId="8" r:id="rId5"/>
  </sheets>
  <definedNames>
    <definedName name="_xlnm.Print_Titles" localSheetId="1">'2'!$16:$16</definedName>
    <definedName name="_xlnm.Print_Titles" localSheetId="2">'3'!$14:$14</definedName>
    <definedName name="_xlnm.Print_Area" localSheetId="1">'2'!$A$1:$G$92</definedName>
    <definedName name="_xlnm.Print_Area" localSheetId="3">'деф. (2)'!$A$1:$E$112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D12" i="6" l="1"/>
  <c r="C12" i="6" s="1"/>
  <c r="D11" i="6"/>
  <c r="C11" i="6" s="1"/>
  <c r="F15" i="8"/>
  <c r="F14" i="8"/>
  <c r="D9" i="6" l="1"/>
  <c r="C9" i="6" s="1"/>
  <c r="H82" i="3" l="1"/>
  <c r="H81" i="3" l="1"/>
  <c r="D10" i="6" l="1"/>
  <c r="C10" i="6" l="1"/>
  <c r="D13" i="6"/>
  <c r="D14" i="6" l="1"/>
  <c r="C13" i="6"/>
  <c r="C14" i="6" l="1"/>
  <c r="D15" i="6"/>
  <c r="D16" i="6" l="1"/>
  <c r="C15" i="6"/>
  <c r="C16" i="6" l="1"/>
  <c r="D17" i="6"/>
  <c r="D18" i="6" l="1"/>
  <c r="C18" i="6" s="1"/>
  <c r="C17" i="6"/>
</calcChain>
</file>

<file path=xl/sharedStrings.xml><?xml version="1.0" encoding="utf-8"?>
<sst xmlns="http://schemas.openxmlformats.org/spreadsheetml/2006/main" count="177" uniqueCount="154">
  <si>
    <t>Форма N 5</t>
  </si>
  <si>
    <t>ТЕКУЩИЙ РЕМОНТ (ЭЛЕКТРОСНАБЖЕНИЯ) ФИЛИАЛА КАПИТАЛ БАНКА ПО УЛИЦЕ НОДИРАБЕГИМ В ГОРОДЕ САМАРКАНДЕ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</si>
  <si>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</si>
  <si>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</si>
  <si>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</si>
  <si>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</si>
  <si>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</si>
  <si>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</si>
  <si>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</si>
  <si>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</si>
  <si>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</si>
  <si>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</si>
  <si>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</si>
  <si>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</si>
  <si>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</si>
  <si>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</si>
  <si>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СОЛНЕЧНЫЕ ПАНЕЛИ</t>
  </si>
  <si>
    <t>1</t>
  </si>
  <si>
    <t>1.1</t>
  </si>
  <si>
    <t>1.2</t>
  </si>
  <si>
    <t>3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</si>
  <si>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</si>
  <si>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</si>
  <si>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</si>
  <si>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</si>
  <si>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</si>
  <si>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</si>
  <si>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</si>
  <si>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</si>
  <si>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</si>
  <si>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</si>
  <si>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</si>
  <si>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</si>
  <si>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</si>
  <si>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</si>
  <si>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</t>
  </si>
  <si>
    <t>3.1</t>
  </si>
  <si>
    <t>3.2</t>
  </si>
  <si>
    <t>3.3</t>
  </si>
  <si>
    <t>4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</si>
  <si>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</si>
  <si>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</si>
  <si>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</si>
  <si>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</si>
  <si>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</si>
  <si>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</si>
  <si>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</si>
  <si>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</si>
  <si>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</si>
  <si>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</si>
  <si>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</si>
  <si>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</si>
  <si>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</t>
  </si>
  <si>
    <t>7</t>
  </si>
  <si>
    <t>8</t>
  </si>
  <si>
    <t>9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</si>
  <si>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</si>
  <si>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</si>
  <si>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</si>
  <si>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</si>
  <si>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</si>
  <si>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</si>
  <si>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</si>
  <si>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</si>
  <si>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</si>
  <si>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</si>
  <si>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</si>
  <si>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</si>
  <si>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</si>
  <si>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10</t>
  </si>
  <si>
    <t>11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</si>
  <si>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</si>
  <si>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</si>
  <si>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</si>
  <si>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</si>
  <si>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</si>
  <si>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</si>
  <si>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</si>
  <si>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</si>
  <si>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</si>
  <si>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</si>
  <si>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</si>
  <si>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</si>
  <si>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</si>
  <si>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</si>
  <si>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</si>
  <si>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</si>
  <si>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</si>
  <si>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12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</si>
  <si>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</si>
  <si>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</si>
  <si>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</si>
  <si>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</si>
  <si>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</si>
  <si>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</si>
  <si>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</si>
  <si>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</si>
  <si>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</si>
  <si>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</si>
  <si>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</si>
  <si>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</si>
  <si>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13</t>
  </si>
  <si>
    <t>14</t>
  </si>
  <si>
    <t>ТРУДОВЫЕ РЕСУРСЫ</t>
  </si>
  <si>
    <t>СТРОИТЕЛЬНЫЕ МАШИНЫ И МЕХАНИЗМЫ</t>
  </si>
  <si>
    <t>Форма N 6a</t>
  </si>
  <si>
    <t>ЛОКАЛЬНЫЙ РЕСУРСНЫЙ СМЕТНЫЙ РАСЧЕТ</t>
  </si>
  <si>
    <t xml:space="preserve">   № </t>
  </si>
  <si>
    <t>СУМ</t>
  </si>
  <si>
    <t>в текущем (прогнозном)</t>
  </si>
  <si>
    <t>на.ед.изм.</t>
  </si>
  <si>
    <t>общая</t>
  </si>
  <si>
    <t>ИТОГО ПО ЛОКАЛЬНОМУ РЕСУРСНОМУ РАСЧЕТУ, СОСТАВЛЕННОМУ НА ОСНОВЕ ЛОКАЛЬНОЙ РЕСУРСНОЙ ВЕДОМОСТИ N</t>
  </si>
  <si>
    <t>№</t>
  </si>
  <si>
    <t>п.п.</t>
  </si>
  <si>
    <t xml:space="preserve">Составлен В ТЕКУЩИХ ЦЕНАХ </t>
  </si>
  <si>
    <t xml:space="preserve"> РЕКОМЕНДУЕМАЯ  РАСЧЕТНАЯ СТАРТОВАЯ СТОИМОСТЬ ОБЪЕКТА В ТЕКУЩИХ ЦЕНАХ</t>
  </si>
  <si>
    <t>Наименование  затрат</t>
  </si>
  <si>
    <t>ЦЕНА                                    (всего в суммах)</t>
  </si>
  <si>
    <t>ЗАТРАТЫ НА ОБОРУДОВАНИЕ, МЕБЕЛЬ И ИНВЕНТАРЬ</t>
  </si>
  <si>
    <t>ЗАТРАТЫ НА СТРОИТЕЛЬНЫЕ МАТЕРИАЛЫ, ИЗДЕЛИЯ И КОНСТРУКЦИИ</t>
  </si>
  <si>
    <t>ЗАТРАТЫ НА ОСНОВНУЮ ЗАРАБОТНУЮ ПЛАТУ С УЧЕТОМ НАЧИСЛЕНИЙ НА СОЦИАЛЬНОЕ СТРАХОВАНИЕ</t>
  </si>
  <si>
    <t>ЗАТРАТЫ НА ЭКСПЛУАТАЦИЮ  МАШИН  И  МЕХАНИЗМОВ</t>
  </si>
  <si>
    <t>ИТОГО ПРЯМЫХ  ЗАТРАТ</t>
  </si>
  <si>
    <t>ПРОЧИЕ ЗАТРАТЫ И РАСХОДЫ ПОДРЯДЧИКА – 18,11%</t>
  </si>
  <si>
    <t>ЗАТРАТЫ НА СТРАХОВАНИЕ СТРОИТЕЛЬСТВО ОБЪЕКТОВ</t>
  </si>
  <si>
    <t>ИТОГО СТОИМОСТЬ СТРОИТЕЛЬСТВА В ТЕКУЩИХ ЦЕНАХ</t>
  </si>
  <si>
    <t>НДС – 15%</t>
  </si>
  <si>
    <t>ИТОГО СТОИМОСТЬ СТРОИТЕЛЬСТВА В ТЕКУЩИХ ЦЕНАХ С НДС</t>
  </si>
  <si>
    <t xml:space="preserve">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</si>
  <si>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                                                                                                 ____________________________</t>
  </si>
  <si>
    <t xml:space="preserve">                                                                                                                                                     ____________________________</t>
  </si>
  <si>
    <t xml:space="preserve">                                                                                                                                   ___________________________</t>
  </si>
  <si>
    <t>ДЕФЕКТНЫЙ АКТ</t>
  </si>
  <si>
    <t>Наименование работ и затрат, характеристика оборудования и его масса</t>
  </si>
  <si>
    <t xml:space="preserve"> </t>
  </si>
  <si>
    <t>1.</t>
  </si>
  <si>
    <t>2.</t>
  </si>
  <si>
    <t>3.</t>
  </si>
  <si>
    <t xml:space="preserve">                                                                                                                                                              "УТВЕРЖДАЮ"</t>
  </si>
  <si>
    <t xml:space="preserve">                                                                                                _______________________________</t>
  </si>
  <si>
    <t xml:space="preserve">                                                                                                                        _______________________________</t>
  </si>
  <si>
    <t xml:space="preserve">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</si>
  <si>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        "______"_______________2022  г.</t>
  </si>
  <si>
    <t>ПРОТОКОЛ СОГЛАСОВАНИЯ ЦЕН</t>
  </si>
  <si>
    <t>СТОИМОСТЬ</t>
  </si>
  <si>
    <t>ЗА. ед. измерения без НДС</t>
  </si>
  <si>
    <t xml:space="preserve">    на предмет определения состава работ по объекту: МОНТАЖ ВНЕШНЕЕ КАБЕЛЬНЫХ ЛИНИЙ  0,4кВ  ФИЛИАЛА КАПИТАЛ БАНКА ПО УЛИЦЕ УЗБЕКИСТАН  В ГОРОДЕ САМАРКАНДЕ
</t>
  </si>
  <si>
    <t xml:space="preserve">                                                                                                                                                        "______"_______________202 3г.</t>
  </si>
  <si>
    <t>Монтаж внешних кабельных линий 0.4 кВ в Самаркандском филиале АКБ «Капиталбанк». Улица Узбекистан дом№116</t>
  </si>
  <si>
    <t>ТЕКУЩИЙ РЕМОНТ (ЭЛЕКТРОСНАБЖЕНИЯ) ФИЛИАЛА КАПИТАЛ БАНКА ПО УЛИЦЕ УЗБЕКИСТАН В ГОРОДЕ САМАРКАНДЕ</t>
  </si>
  <si>
    <t xml:space="preserve"> Монтаж внешних кабельных линий 0.4 кВ в Самаркандском филиале АКБ «Капиталбанк».Улица Узбекистан дом №116</t>
  </si>
  <si>
    <t xml:space="preserve">ТЕКУЩИЙ РЕМОНТ (ЭЛЕКТРОСНАБЖЕНИЯ) ФИЛИАЛА КАПИТАЛ БАНКА ПО УЛИЦЕ УЗБЕКИСТАН В ГОРОДЕ САМАРКАНДЕ
</t>
  </si>
  <si>
    <r>
      <t xml:space="preserve">                   </t>
    </r>
    <r>
      <rPr>
        <sz val="14"/>
        <rFont val="Times New Roman Cyr"/>
        <charset val="204"/>
      </rPr>
      <t xml:space="preserve">  по объекту:</t>
    </r>
    <r>
      <rPr>
        <sz val="11"/>
        <rFont val="Times New Roman Cyr"/>
        <family val="1"/>
        <charset val="204"/>
      </rPr>
      <t xml:space="preserve"> </t>
    </r>
    <r>
      <rPr>
        <sz val="14"/>
        <rFont val="Times New Roman Cyr"/>
        <charset val="204"/>
      </rPr>
      <t>ТЕКУЩИЙ РЕМОНТ (ЭЛЕКТРОСНАБЖЕНИЯ) ФИЛИАЛА КАПИТАЛ БАНКА ПО УЛИЦЕ УЗБЕКИСТАН В ГОРОДЕ САМАРКАНДЕ</t>
    </r>
    <r>
      <rPr>
        <sz val="11"/>
        <rFont val="Times New Roman Cyr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</si>
</sst>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0.0000"/>
    <numFmt numFmtId="166" formatCode="#,##0\ _₽"/>
    <numFmt numFmtId="167" formatCode="_-* #,##0_р_._-;\-* #,##0_р_._-;_-* &quot;-&quot;??_р_._-;_-@_-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10"/>
      <color rgb="FF00008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b/>
      <sz val="9"/>
      <name val="Times New Roman Cyr"/>
      <charset val="204"/>
    </font>
    <font>
      <b/>
      <sz val="10"/>
      <name val="Times New Roman Cyr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2"/>
      <name val="Times New Roman Cyr"/>
      <charset val="204"/>
    </font>
    <font>
      <sz val="9"/>
      <color theme="1"/>
      <name val="Times New Roman"/>
      <family val="2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 Cyr"/>
      <family val="1"/>
      <charset val="204"/>
    </font>
    <font>
      <sz val="11"/>
      <color theme="1"/>
      <name val="Times New Roman"/>
      <family val="2"/>
      <charset val="204"/>
    </font>
    <font>
      <sz val="14"/>
      <name val="Times New Roman Cyr"/>
      <charset val="204"/>
    </font>
    <font>
      <b/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5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8" fillId="0" borderId="0"/>
    <xf numFmtId="0" fontId="21" fillId="0" borderId="0"/>
  </cellStyleXfs>
  <cellXfs count="208">
    <xf numFmtId="0" fontId="0" fillId="0" borderId="0" xfId="0"/>
    <xf numFmtId="0" fontId="2" fillId="0" borderId="0" xfId="2" applyFont="1" applyAlignment="1">
      <alignment vertical="top"/>
    </xf>
    <xf numFmtId="0" fontId="2" fillId="0" borderId="0" xfId="2" applyFont="1" applyAlignment="1">
      <alignment horizontal="right" vertical="top"/>
    </xf>
    <xf numFmtId="0" fontId="3" fillId="0" borderId="0" xfId="2" applyFont="1" applyAlignment="1">
      <alignment horizontal="center" vertical="top" wrapText="1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center" vertical="top"/>
    </xf>
    <xf numFmtId="0" fontId="5" fillId="0" borderId="0" xfId="2" applyFont="1" applyAlignment="1">
      <alignment horizontal="right" vertical="top"/>
    </xf>
    <xf numFmtId="0" fontId="3" fillId="0" borderId="0" xfId="2" applyFont="1" applyAlignment="1">
      <alignment horizontal="right" vertical="top"/>
    </xf>
    <xf numFmtId="0" fontId="3" fillId="0" borderId="0" xfId="2" applyFont="1" applyAlignment="1">
      <alignment vertical="top"/>
    </xf>
    <xf numFmtId="0" fontId="2" fillId="0" borderId="0" xfId="2" applyFont="1" applyAlignment="1">
      <alignment horizontal="center" vertical="center"/>
    </xf>
    <xf numFmtId="0" fontId="3" fillId="2" borderId="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2" applyFont="1"/>
    <xf numFmtId="0" fontId="2" fillId="0" borderId="13" xfId="2" applyFont="1" applyBorder="1" applyAlignment="1">
      <alignment horizontal="left" vertical="top" wrapText="1"/>
    </xf>
    <xf numFmtId="0" fontId="2" fillId="0" borderId="14" xfId="2" applyFont="1" applyBorder="1" applyAlignment="1">
      <alignment horizontal="left" vertical="top" wrapText="1"/>
    </xf>
    <xf numFmtId="0" fontId="2" fillId="0" borderId="15" xfId="2" applyFont="1" applyBorder="1" applyAlignment="1">
      <alignment horizontal="left" vertical="top" wrapText="1"/>
    </xf>
    <xf numFmtId="0" fontId="9" fillId="0" borderId="16" xfId="2" applyFont="1" applyBorder="1" applyAlignment="1">
      <alignment horizontal="center" vertical="top" wrapText="1"/>
    </xf>
    <xf numFmtId="0" fontId="9" fillId="0" borderId="17" xfId="2" applyFont="1" applyBorder="1" applyAlignment="1">
      <alignment horizontal="left" vertical="top" wrapText="1"/>
    </xf>
    <xf numFmtId="0" fontId="9" fillId="0" borderId="17" xfId="2" applyFont="1" applyBorder="1" applyAlignment="1">
      <alignment horizontal="center" vertical="top" wrapText="1"/>
    </xf>
    <xf numFmtId="2" fontId="2" fillId="0" borderId="0" xfId="2" applyNumberFormat="1" applyFont="1" applyAlignment="1">
      <alignment horizontal="right" vertical="top"/>
    </xf>
    <xf numFmtId="49" fontId="10" fillId="0" borderId="20" xfId="2" applyNumberFormat="1" applyFont="1" applyBorder="1" applyAlignment="1">
      <alignment horizontal="center" vertical="top" wrapText="1"/>
    </xf>
    <xf numFmtId="0" fontId="10" fillId="0" borderId="21" xfId="2" applyFont="1" applyBorder="1" applyAlignment="1">
      <alignment horizontal="center" vertical="top" wrapText="1"/>
    </xf>
    <xf numFmtId="0" fontId="10" fillId="0" borderId="21" xfId="2" applyFont="1" applyBorder="1" applyAlignment="1">
      <alignment horizontal="left" vertical="top" wrapText="1" indent="2"/>
    </xf>
    <xf numFmtId="0" fontId="10" fillId="0" borderId="21" xfId="2" applyFont="1" applyBorder="1" applyAlignment="1">
      <alignment horizontal="right" vertical="top"/>
    </xf>
    <xf numFmtId="0" fontId="11" fillId="0" borderId="0" xfId="2" applyFont="1" applyAlignment="1">
      <alignment vertical="top"/>
    </xf>
    <xf numFmtId="49" fontId="10" fillId="0" borderId="22" xfId="2" applyNumberFormat="1" applyFont="1" applyBorder="1" applyAlignment="1">
      <alignment horizontal="center" vertical="top" wrapText="1"/>
    </xf>
    <xf numFmtId="0" fontId="10" fillId="0" borderId="15" xfId="2" applyFont="1" applyBorder="1" applyAlignment="1">
      <alignment horizontal="center" vertical="top" wrapText="1"/>
    </xf>
    <xf numFmtId="0" fontId="10" fillId="0" borderId="15" xfId="2" applyFont="1" applyBorder="1" applyAlignment="1">
      <alignment horizontal="left" vertical="top" wrapText="1" indent="2"/>
    </xf>
    <xf numFmtId="0" fontId="10" fillId="0" borderId="15" xfId="2" applyFont="1" applyBorder="1" applyAlignment="1">
      <alignment horizontal="right" vertical="top"/>
    </xf>
    <xf numFmtId="0" fontId="12" fillId="0" borderId="0" xfId="2" applyFont="1" applyAlignment="1">
      <alignment vertical="top"/>
    </xf>
    <xf numFmtId="49" fontId="13" fillId="0" borderId="20" xfId="2" applyNumberFormat="1" applyFont="1" applyBorder="1" applyAlignment="1">
      <alignment horizontal="center" vertical="top" wrapText="1"/>
    </xf>
    <xf numFmtId="0" fontId="13" fillId="0" borderId="21" xfId="2" applyFont="1" applyBorder="1" applyAlignment="1">
      <alignment horizontal="center" vertical="top" wrapText="1"/>
    </xf>
    <xf numFmtId="0" fontId="13" fillId="0" borderId="21" xfId="2" applyFont="1" applyBorder="1" applyAlignment="1">
      <alignment horizontal="left" vertical="top" wrapText="1" indent="2"/>
    </xf>
    <xf numFmtId="0" fontId="13" fillId="0" borderId="21" xfId="2" applyFont="1" applyBorder="1" applyAlignment="1">
      <alignment horizontal="right" vertical="top"/>
    </xf>
    <xf numFmtId="0" fontId="14" fillId="0" borderId="0" xfId="2" applyFont="1" applyAlignment="1">
      <alignment vertical="top"/>
    </xf>
    <xf numFmtId="49" fontId="13" fillId="0" borderId="22" xfId="2" applyNumberFormat="1" applyFont="1" applyBorder="1" applyAlignment="1">
      <alignment horizontal="center" vertical="top" wrapText="1"/>
    </xf>
    <xf numFmtId="0" fontId="13" fillId="0" borderId="15" xfId="2" applyFont="1" applyBorder="1" applyAlignment="1">
      <alignment horizontal="center" vertical="top" wrapText="1"/>
    </xf>
    <xf numFmtId="0" fontId="13" fillId="0" borderId="15" xfId="2" applyFont="1" applyBorder="1" applyAlignment="1">
      <alignment horizontal="left" vertical="top" wrapText="1" indent="2"/>
    </xf>
    <xf numFmtId="0" fontId="13" fillId="0" borderId="15" xfId="2" applyFont="1" applyBorder="1" applyAlignment="1">
      <alignment horizontal="right" vertical="top"/>
    </xf>
    <xf numFmtId="49" fontId="15" fillId="0" borderId="20" xfId="2" applyNumberFormat="1" applyFont="1" applyBorder="1" applyAlignment="1">
      <alignment horizontal="center" vertical="top" wrapText="1"/>
    </xf>
    <xf numFmtId="0" fontId="15" fillId="0" borderId="21" xfId="2" applyFont="1" applyBorder="1" applyAlignment="1">
      <alignment horizontal="center" vertical="top" wrapText="1"/>
    </xf>
    <xf numFmtId="0" fontId="15" fillId="0" borderId="21" xfId="2" applyFont="1" applyBorder="1" applyAlignment="1">
      <alignment horizontal="left" vertical="top" wrapText="1" indent="2"/>
    </xf>
    <xf numFmtId="0" fontId="15" fillId="0" borderId="21" xfId="2" applyFont="1" applyBorder="1" applyAlignment="1">
      <alignment horizontal="right" vertical="top"/>
    </xf>
    <xf numFmtId="49" fontId="15" fillId="0" borderId="22" xfId="2" applyNumberFormat="1" applyFont="1" applyBorder="1" applyAlignment="1">
      <alignment horizontal="center" vertical="top" wrapText="1"/>
    </xf>
    <xf numFmtId="0" fontId="15" fillId="0" borderId="15" xfId="2" applyFont="1" applyBorder="1" applyAlignment="1">
      <alignment horizontal="center" vertical="top" wrapText="1"/>
    </xf>
    <xf numFmtId="0" fontId="15" fillId="0" borderId="15" xfId="2" applyFont="1" applyBorder="1" applyAlignment="1">
      <alignment horizontal="left" vertical="top" wrapText="1" indent="2"/>
    </xf>
    <xf numFmtId="0" fontId="15" fillId="0" borderId="15" xfId="2" applyFont="1" applyBorder="1" applyAlignment="1">
      <alignment horizontal="right" vertical="top"/>
    </xf>
    <xf numFmtId="0" fontId="2" fillId="0" borderId="0" xfId="2" applyFont="1" applyAlignment="1">
      <alignment horizontal="left"/>
    </xf>
    <xf numFmtId="0" fontId="3" fillId="2" borderId="36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top" wrapText="1"/>
    </xf>
    <xf numFmtId="0" fontId="3" fillId="0" borderId="14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left" vertical="top" wrapText="1" indent="1"/>
    </xf>
    <xf numFmtId="0" fontId="3" fillId="0" borderId="14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right" vertical="top" wrapText="1"/>
    </xf>
    <xf numFmtId="0" fontId="9" fillId="0" borderId="15" xfId="2" applyFont="1" applyBorder="1" applyAlignment="1">
      <alignment horizontal="right" vertical="top" wrapText="1"/>
    </xf>
    <xf numFmtId="0" fontId="3" fillId="0" borderId="22" xfId="2" applyFont="1" applyBorder="1" applyAlignment="1">
      <alignment horizontal="center" vertical="top" wrapText="1"/>
    </xf>
    <xf numFmtId="0" fontId="3" fillId="0" borderId="15" xfId="2" applyFont="1" applyBorder="1" applyAlignment="1">
      <alignment horizontal="left" vertical="top" wrapText="1"/>
    </xf>
    <xf numFmtId="0" fontId="3" fillId="0" borderId="15" xfId="2" applyFont="1" applyBorder="1" applyAlignment="1">
      <alignment horizontal="center" vertical="top" wrapText="1"/>
    </xf>
    <xf numFmtId="0" fontId="2" fillId="0" borderId="15" xfId="2" applyFont="1" applyBorder="1" applyAlignment="1">
      <alignment horizontal="right" vertical="top" wrapText="1"/>
    </xf>
    <xf numFmtId="0" fontId="16" fillId="2" borderId="13" xfId="2" applyFont="1" applyFill="1" applyBorder="1" applyAlignment="1">
      <alignment horizontal="center" vertical="top" wrapText="1"/>
    </xf>
    <xf numFmtId="0" fontId="16" fillId="2" borderId="15" xfId="2" applyFont="1" applyFill="1" applyBorder="1" applyAlignment="1">
      <alignment horizontal="center" vertical="top" wrapText="1"/>
    </xf>
    <xf numFmtId="0" fontId="17" fillId="2" borderId="15" xfId="2" applyFont="1" applyFill="1" applyBorder="1" applyAlignment="1">
      <alignment horizontal="right" vertical="top" wrapText="1"/>
    </xf>
    <xf numFmtId="166" fontId="2" fillId="0" borderId="0" xfId="2" applyNumberFormat="1" applyFont="1" applyAlignment="1">
      <alignment horizontal="right" vertical="top"/>
    </xf>
    <xf numFmtId="166" fontId="2" fillId="0" borderId="0" xfId="2" applyNumberFormat="1" applyFont="1" applyAlignment="1">
      <alignment vertical="top"/>
    </xf>
    <xf numFmtId="166" fontId="2" fillId="0" borderId="0" xfId="2" applyNumberFormat="1" applyFont="1" applyAlignment="1">
      <alignment horizontal="left" vertical="top"/>
    </xf>
    <xf numFmtId="166" fontId="6" fillId="0" borderId="0" xfId="2" applyNumberFormat="1" applyFont="1" applyAlignment="1">
      <alignment vertical="top" wrapText="1"/>
    </xf>
    <xf numFmtId="166" fontId="2" fillId="0" borderId="0" xfId="2" applyNumberFormat="1" applyFont="1" applyAlignment="1">
      <alignment horizontal="left"/>
    </xf>
    <xf numFmtId="166" fontId="2" fillId="0" borderId="29" xfId="2" applyNumberFormat="1" applyFont="1" applyBorder="1" applyAlignment="1">
      <alignment horizontal="right" vertical="top"/>
    </xf>
    <xf numFmtId="166" fontId="3" fillId="2" borderId="36" xfId="2" applyNumberFormat="1" applyFont="1" applyFill="1" applyBorder="1" applyAlignment="1">
      <alignment horizontal="center" vertical="center" wrapText="1"/>
    </xf>
    <xf numFmtId="166" fontId="8" fillId="2" borderId="33" xfId="2" applyNumberFormat="1" applyFont="1" applyFill="1" applyBorder="1" applyAlignment="1">
      <alignment horizontal="center" vertical="center" wrapText="1"/>
    </xf>
    <xf numFmtId="166" fontId="9" fillId="0" borderId="15" xfId="2" applyNumberFormat="1" applyFont="1" applyBorder="1" applyAlignment="1">
      <alignment horizontal="right" vertical="top" wrapText="1"/>
    </xf>
    <xf numFmtId="166" fontId="17" fillId="2" borderId="15" xfId="2" applyNumberFormat="1" applyFont="1" applyFill="1" applyBorder="1" applyAlignment="1">
      <alignment horizontal="right" vertical="top" wrapText="1"/>
    </xf>
    <xf numFmtId="166" fontId="2" fillId="0" borderId="0" xfId="2" applyNumberFormat="1" applyFont="1"/>
    <xf numFmtId="0" fontId="3" fillId="2" borderId="41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right" vertical="top" wrapText="1"/>
    </xf>
    <xf numFmtId="167" fontId="9" fillId="2" borderId="43" xfId="1" applyNumberFormat="1" applyFont="1" applyFill="1" applyBorder="1" applyAlignment="1">
      <alignment horizontal="right" vertical="top" wrapText="1"/>
    </xf>
    <xf numFmtId="167" fontId="2" fillId="0" borderId="0" xfId="2" applyNumberFormat="1" applyFont="1" applyAlignment="1">
      <alignment vertical="top"/>
    </xf>
    <xf numFmtId="3" fontId="2" fillId="0" borderId="0" xfId="2" applyNumberFormat="1" applyFont="1" applyAlignment="1">
      <alignment vertical="top"/>
    </xf>
    <xf numFmtId="0" fontId="21" fillId="0" borderId="0" xfId="4"/>
    <xf numFmtId="0" fontId="20" fillId="0" borderId="0" xfId="4" applyFont="1" applyAlignment="1">
      <alignment horizontal="center"/>
    </xf>
    <xf numFmtId="0" fontId="21" fillId="0" borderId="0" xfId="4" applyAlignment="1">
      <alignment horizontal="center"/>
    </xf>
    <xf numFmtId="0" fontId="23" fillId="0" borderId="0" xfId="4" applyFont="1" applyAlignment="1">
      <alignment horizontal="center"/>
    </xf>
    <xf numFmtId="0" fontId="24" fillId="0" borderId="45" xfId="4" applyFont="1" applyBorder="1" applyAlignment="1">
      <alignment horizontal="center" wrapText="1"/>
    </xf>
    <xf numFmtId="0" fontId="24" fillId="0" borderId="46" xfId="4" applyFont="1" applyBorder="1" applyAlignment="1">
      <alignment horizontal="center" wrapText="1"/>
    </xf>
    <xf numFmtId="0" fontId="26" fillId="0" borderId="47" xfId="4" applyFont="1" applyBorder="1" applyAlignment="1">
      <alignment wrapText="1"/>
    </xf>
    <xf numFmtId="0" fontId="25" fillId="0" borderId="48" xfId="4" applyFont="1" applyBorder="1" applyAlignment="1">
      <alignment horizontal="center" wrapText="1"/>
    </xf>
    <xf numFmtId="0" fontId="25" fillId="0" borderId="48" xfId="4" applyFont="1" applyBorder="1" applyAlignment="1">
      <alignment horizontal="center" vertical="center" wrapText="1"/>
    </xf>
    <xf numFmtId="0" fontId="25" fillId="0" borderId="48" xfId="4" applyFont="1" applyBorder="1" applyAlignment="1">
      <alignment horizontal="left" vertical="center" wrapText="1"/>
    </xf>
    <xf numFmtId="3" fontId="25" fillId="0" borderId="48" xfId="4" applyNumberFormat="1" applyFont="1" applyBorder="1" applyAlignment="1">
      <alignment horizontal="center" vertical="center" wrapText="1"/>
    </xf>
    <xf numFmtId="3" fontId="21" fillId="0" borderId="0" xfId="4" applyNumberFormat="1"/>
    <xf numFmtId="0" fontId="25" fillId="0" borderId="48" xfId="4" applyFont="1" applyBorder="1" applyAlignment="1">
      <alignment horizontal="center" vertical="distributed" wrapText="1"/>
    </xf>
    <xf numFmtId="3" fontId="25" fillId="0" borderId="48" xfId="4" applyNumberFormat="1" applyFont="1" applyBorder="1" applyAlignment="1">
      <alignment horizontal="center" vertical="distributed" wrapText="1"/>
    </xf>
    <xf numFmtId="0" fontId="27" fillId="0" borderId="48" xfId="4" applyFont="1" applyBorder="1" applyAlignment="1">
      <alignment horizontal="center" vertical="distributed" wrapText="1"/>
    </xf>
    <xf numFmtId="0" fontId="27" fillId="0" borderId="48" xfId="4" applyFont="1" applyBorder="1" applyAlignment="1">
      <alignment horizontal="left" vertical="center" wrapText="1"/>
    </xf>
    <xf numFmtId="3" fontId="27" fillId="0" borderId="48" xfId="4" applyNumberFormat="1" applyFont="1" applyBorder="1" applyAlignment="1">
      <alignment horizontal="center" vertical="center" wrapText="1"/>
    </xf>
    <xf numFmtId="3" fontId="27" fillId="0" borderId="48" xfId="4" applyNumberFormat="1" applyFont="1" applyBorder="1" applyAlignment="1">
      <alignment horizontal="center" vertical="distributed" wrapText="1"/>
    </xf>
    <xf numFmtId="0" fontId="28" fillId="0" borderId="0" xfId="4" applyFont="1"/>
    <xf numFmtId="0" fontId="27" fillId="0" borderId="48" xfId="4" applyFont="1" applyBorder="1" applyAlignment="1">
      <alignment horizontal="center" vertical="center" wrapText="1"/>
    </xf>
    <xf numFmtId="3" fontId="25" fillId="0" borderId="0" xfId="4" applyNumberFormat="1" applyFont="1" applyAlignment="1">
      <alignment horizontal="center"/>
    </xf>
    <xf numFmtId="0" fontId="25" fillId="0" borderId="0" xfId="4" applyFont="1" applyAlignment="1">
      <alignment horizontal="center"/>
    </xf>
    <xf numFmtId="3" fontId="27" fillId="0" borderId="0" xfId="4" applyNumberFormat="1" applyFont="1" applyAlignment="1">
      <alignment horizontal="center"/>
    </xf>
    <xf numFmtId="3" fontId="25" fillId="0" borderId="0" xfId="4" applyNumberFormat="1" applyFont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2" fillId="0" borderId="0" xfId="2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1" fillId="0" borderId="0" xfId="2" applyFont="1" applyAlignment="1">
      <alignment horizontal="left" vertical="center"/>
    </xf>
    <xf numFmtId="0" fontId="34" fillId="0" borderId="0" xfId="0" applyFont="1"/>
    <xf numFmtId="0" fontId="3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top" wrapText="1"/>
    </xf>
    <xf numFmtId="0" fontId="11" fillId="0" borderId="17" xfId="2" applyFont="1" applyBorder="1" applyAlignment="1">
      <alignment horizontal="left" vertical="top" wrapText="1"/>
    </xf>
    <xf numFmtId="0" fontId="11" fillId="0" borderId="17" xfId="2" applyFont="1" applyBorder="1" applyAlignment="1">
      <alignment horizontal="center" vertical="top" wrapText="1"/>
    </xf>
    <xf numFmtId="2" fontId="11" fillId="0" borderId="0" xfId="2" applyNumberFormat="1" applyFont="1" applyAlignment="1">
      <alignment horizontal="right" vertical="top"/>
    </xf>
    <xf numFmtId="166" fontId="5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166" fontId="36" fillId="0" borderId="0" xfId="2" applyNumberFormat="1" applyFont="1" applyAlignment="1">
      <alignment horizontal="center" vertical="center"/>
    </xf>
    <xf numFmtId="0" fontId="1" fillId="0" borderId="0" xfId="0" applyFont="1"/>
    <xf numFmtId="166" fontId="35" fillId="0" borderId="48" xfId="0" applyNumberFormat="1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166" fontId="38" fillId="0" borderId="48" xfId="0" applyNumberFormat="1" applyFont="1" applyBorder="1" applyAlignment="1">
      <alignment horizontal="center" vertical="center" wrapText="1"/>
    </xf>
    <xf numFmtId="0" fontId="35" fillId="0" borderId="22" xfId="2" applyFont="1" applyBorder="1" applyAlignment="1">
      <alignment horizontal="center" vertical="top" wrapText="1"/>
    </xf>
    <xf numFmtId="0" fontId="35" fillId="0" borderId="15" xfId="2" applyFont="1" applyBorder="1" applyAlignment="1">
      <alignment horizontal="left" vertical="top" wrapText="1"/>
    </xf>
    <xf numFmtId="0" fontId="35" fillId="0" borderId="15" xfId="2" applyFont="1" applyBorder="1" applyAlignment="1">
      <alignment horizontal="center" vertical="top" wrapText="1"/>
    </xf>
    <xf numFmtId="0" fontId="35" fillId="0" borderId="15" xfId="2" applyFont="1" applyBorder="1" applyAlignment="1">
      <alignment horizontal="center" vertical="center" wrapText="1"/>
    </xf>
    <xf numFmtId="166" fontId="38" fillId="0" borderId="15" xfId="2" applyNumberFormat="1" applyFont="1" applyBorder="1" applyAlignment="1">
      <alignment horizontal="right" vertical="top" wrapText="1"/>
    </xf>
    <xf numFmtId="0" fontId="35" fillId="0" borderId="0" xfId="2" applyFont="1" applyAlignment="1">
      <alignment vertical="top"/>
    </xf>
    <xf numFmtId="166" fontId="1" fillId="0" borderId="0" xfId="0" applyNumberFormat="1" applyFont="1" applyAlignment="1">
      <alignment horizontal="center"/>
    </xf>
    <xf numFmtId="0" fontId="29" fillId="0" borderId="0" xfId="4" applyFont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 vertical="center" wrapText="1"/>
    </xf>
    <xf numFmtId="0" fontId="24" fillId="0" borderId="45" xfId="4" applyFont="1" applyBorder="1" applyAlignment="1">
      <alignment horizontal="center" vertical="center" wrapText="1"/>
    </xf>
    <xf numFmtId="0" fontId="24" fillId="0" borderId="46" xfId="4" applyFont="1" applyBorder="1" applyAlignment="1">
      <alignment horizontal="center" vertical="center" wrapText="1"/>
    </xf>
    <xf numFmtId="0" fontId="24" fillId="0" borderId="47" xfId="4" applyFont="1" applyBorder="1" applyAlignment="1">
      <alignment horizontal="center" vertical="center" wrapText="1"/>
    </xf>
    <xf numFmtId="0" fontId="25" fillId="0" borderId="45" xfId="4" applyFont="1" applyBorder="1" applyAlignment="1">
      <alignment horizontal="center" vertical="center" wrapText="1"/>
    </xf>
    <xf numFmtId="0" fontId="25" fillId="0" borderId="46" xfId="4" applyFont="1" applyBorder="1" applyAlignment="1">
      <alignment horizontal="center" vertical="center" wrapText="1"/>
    </xf>
    <xf numFmtId="0" fontId="25" fillId="0" borderId="47" xfId="4" applyFont="1" applyBorder="1" applyAlignment="1">
      <alignment horizontal="center" vertical="center" wrapText="1"/>
    </xf>
    <xf numFmtId="3" fontId="25" fillId="0" borderId="49" xfId="4" applyNumberFormat="1" applyFont="1" applyBorder="1" applyAlignment="1">
      <alignment horizontal="center"/>
    </xf>
    <xf numFmtId="0" fontId="21" fillId="0" borderId="49" xfId="4" applyBorder="1"/>
    <xf numFmtId="0" fontId="3" fillId="2" borderId="32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2" fillId="0" borderId="13" xfId="2" applyFont="1" applyBorder="1" applyAlignment="1">
      <alignment horizontal="left" vertical="top" wrapText="1"/>
    </xf>
    <xf numFmtId="0" fontId="2" fillId="0" borderId="14" xfId="2" applyFont="1" applyBorder="1" applyAlignment="1">
      <alignment horizontal="left" vertical="top" wrapText="1"/>
    </xf>
    <xf numFmtId="0" fontId="2" fillId="0" borderId="15" xfId="2" applyFont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3" fillId="2" borderId="43" xfId="0" applyFont="1" applyFill="1" applyBorder="1" applyAlignment="1">
      <alignment horizontal="left" vertical="top" wrapText="1"/>
    </xf>
    <xf numFmtId="0" fontId="16" fillId="2" borderId="14" xfId="2" applyFont="1" applyFill="1" applyBorder="1" applyAlignment="1">
      <alignment horizontal="left" vertical="top" wrapText="1"/>
    </xf>
    <xf numFmtId="0" fontId="16" fillId="2" borderId="15" xfId="2" applyFont="1" applyFill="1" applyBorder="1" applyAlignment="1">
      <alignment horizontal="left" vertical="top" wrapText="1"/>
    </xf>
    <xf numFmtId="0" fontId="2" fillId="0" borderId="29" xfId="2" applyFont="1" applyBorder="1" applyAlignment="1">
      <alignment horizontal="left" vertical="top" wrapText="1"/>
    </xf>
    <xf numFmtId="0" fontId="3" fillId="2" borderId="30" xfId="2" applyFont="1" applyFill="1" applyBorder="1" applyAlignment="1">
      <alignment horizontal="center" vertical="center" wrapText="1"/>
    </xf>
    <xf numFmtId="0" fontId="3" fillId="2" borderId="34" xfId="2" applyFont="1" applyFill="1" applyBorder="1" applyAlignment="1">
      <alignment horizontal="center" vertical="center" wrapText="1"/>
    </xf>
    <xf numFmtId="0" fontId="3" fillId="2" borderId="35" xfId="2" applyFont="1" applyFill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/>
    </xf>
    <xf numFmtId="0" fontId="3" fillId="2" borderId="33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 vertical="center" wrapText="1"/>
    </xf>
    <xf numFmtId="0" fontId="3" fillId="2" borderId="33" xfId="2" applyFont="1" applyFill="1" applyBorder="1" applyAlignment="1">
      <alignment horizontal="center" vertical="center" wrapText="1"/>
    </xf>
    <xf numFmtId="0" fontId="2" fillId="0" borderId="38" xfId="2" applyFont="1" applyBorder="1" applyAlignment="1">
      <alignment horizontal="center"/>
    </xf>
    <xf numFmtId="0" fontId="2" fillId="0" borderId="39" xfId="2" applyFont="1" applyBorder="1" applyAlignment="1">
      <alignment horizontal="center"/>
    </xf>
    <xf numFmtId="0" fontId="2" fillId="0" borderId="40" xfId="2" applyFont="1" applyBorder="1" applyAlignment="1">
      <alignment horizontal="center"/>
    </xf>
    <xf numFmtId="0" fontId="8" fillId="2" borderId="26" xfId="2" applyFont="1" applyFill="1" applyBorder="1" applyAlignment="1">
      <alignment horizontal="left" vertical="top" wrapText="1"/>
    </xf>
    <xf numFmtId="0" fontId="8" fillId="2" borderId="27" xfId="2" applyFont="1" applyFill="1" applyBorder="1" applyAlignment="1">
      <alignment horizontal="left" vertical="top" wrapText="1"/>
    </xf>
    <xf numFmtId="0" fontId="8" fillId="2" borderId="28" xfId="2" applyFont="1" applyFill="1" applyBorder="1" applyAlignment="1">
      <alignment horizontal="left" vertical="top" wrapText="1"/>
    </xf>
    <xf numFmtId="0" fontId="2" fillId="0" borderId="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7" fillId="0" borderId="0" xfId="2" applyFont="1" applyAlignment="1">
      <alignment horizontal="left" vertical="top" wrapText="1"/>
    </xf>
    <xf numFmtId="0" fontId="4" fillId="0" borderId="0" xfId="2" applyFont="1" applyAlignment="1">
      <alignment horizontal="center" vertical="top" wrapText="1"/>
    </xf>
    <xf numFmtId="0" fontId="2" fillId="0" borderId="0" xfId="2" applyFont="1" applyAlignment="1">
      <alignment horizontal="left" vertical="top" wrapText="1"/>
    </xf>
    <xf numFmtId="165" fontId="9" fillId="0" borderId="18" xfId="2" applyNumberFormat="1" applyFont="1" applyBorder="1" applyAlignment="1">
      <alignment horizontal="center" vertical="top"/>
    </xf>
    <xf numFmtId="165" fontId="9" fillId="0" borderId="19" xfId="2" applyNumberFormat="1" applyFont="1" applyBorder="1" applyAlignment="1">
      <alignment horizontal="center" vertical="top"/>
    </xf>
    <xf numFmtId="165" fontId="9" fillId="0" borderId="13" xfId="2" applyNumberFormat="1" applyFont="1" applyBorder="1" applyAlignment="1">
      <alignment horizontal="center" vertical="top"/>
    </xf>
    <xf numFmtId="165" fontId="9" fillId="0" borderId="15" xfId="2" applyNumberFormat="1" applyFont="1" applyBorder="1" applyAlignment="1">
      <alignment horizontal="center" vertical="top"/>
    </xf>
    <xf numFmtId="0" fontId="2" fillId="0" borderId="23" xfId="2" applyFont="1" applyBorder="1" applyAlignment="1">
      <alignment horizontal="left" vertical="top" wrapText="1"/>
    </xf>
    <xf numFmtId="0" fontId="2" fillId="0" borderId="24" xfId="2" applyFont="1" applyBorder="1" applyAlignment="1">
      <alignment horizontal="left" vertical="top" wrapText="1"/>
    </xf>
    <xf numFmtId="0" fontId="2" fillId="0" borderId="25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9" fillId="0" borderId="14" xfId="2" applyFont="1" applyBorder="1" applyAlignment="1">
      <alignment horizontal="left" vertical="top" wrapText="1"/>
    </xf>
    <xf numFmtId="0" fontId="2" fillId="0" borderId="3" xfId="2" applyFont="1" applyBorder="1" applyAlignment="1">
      <alignment horizontal="left" vertical="top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65" fontId="11" fillId="0" borderId="18" xfId="2" applyNumberFormat="1" applyFont="1" applyBorder="1" applyAlignment="1">
      <alignment horizontal="center" vertical="top"/>
    </xf>
    <xf numFmtId="165" fontId="11" fillId="0" borderId="19" xfId="2" applyNumberFormat="1" applyFont="1" applyBorder="1" applyAlignment="1">
      <alignment horizontal="center" vertical="top"/>
    </xf>
    <xf numFmtId="165" fontId="11" fillId="0" borderId="13" xfId="2" applyNumberFormat="1" applyFont="1" applyBorder="1" applyAlignment="1">
      <alignment horizontal="center" vertical="top"/>
    </xf>
    <xf numFmtId="165" fontId="11" fillId="0" borderId="15" xfId="2" applyNumberFormat="1" applyFont="1" applyBorder="1" applyAlignment="1">
      <alignment horizontal="center" vertical="top"/>
    </xf>
    <xf numFmtId="0" fontId="33" fillId="0" borderId="0" xfId="2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2" fillId="0" borderId="0" xfId="2" applyFont="1" applyAlignment="1">
      <alignment horizontal="center" vertical="top" wrapText="1"/>
    </xf>
    <xf numFmtId="0" fontId="5" fillId="0" borderId="0" xfId="2" applyFont="1" applyAlignment="1">
      <alignment horizontal="left" vertical="center"/>
    </xf>
    <xf numFmtId="0" fontId="30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35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5" fillId="0" borderId="48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3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68" zoomScaleNormal="68" zoomScaleSheetLayoutView="65" workbookViewId="0">
      <selection activeCell="A3" sqref="A3:D3"/>
    </sheetView>
  </sheetViews>
  <sheetFormatPr defaultRowHeight="12.45" x14ac:dyDescent="0.3"/>
  <cols>
    <col min="1" max="1" width="4.84375" style="84" customWidth="1"/>
    <col min="2" max="2" width="63.69140625" style="84" customWidth="1"/>
    <col min="3" max="3" width="23" style="84" customWidth="1"/>
    <col min="4" max="4" width="20" style="84" customWidth="1"/>
    <col min="5" max="254" width="9.15234375" style="84"/>
    <col min="255" max="255" width="4.84375" style="84" customWidth="1"/>
    <col min="256" max="256" width="63.69140625" style="84" customWidth="1"/>
    <col min="257" max="257" width="23" style="84" customWidth="1"/>
    <col min="258" max="258" width="20" style="84" customWidth="1"/>
    <col min="259" max="259" width="20.15234375" style="84" customWidth="1"/>
    <col min="260" max="510" width="9.15234375" style="84"/>
    <col min="511" max="511" width="4.84375" style="84" customWidth="1"/>
    <col min="512" max="512" width="63.69140625" style="84" customWidth="1"/>
    <col min="513" max="513" width="23" style="84" customWidth="1"/>
    <col min="514" max="514" width="20" style="84" customWidth="1"/>
    <col min="515" max="515" width="20.15234375" style="84" customWidth="1"/>
    <col min="516" max="766" width="9.15234375" style="84"/>
    <col min="767" max="767" width="4.84375" style="84" customWidth="1"/>
    <col min="768" max="768" width="63.69140625" style="84" customWidth="1"/>
    <col min="769" max="769" width="23" style="84" customWidth="1"/>
    <col min="770" max="770" width="20" style="84" customWidth="1"/>
    <col min="771" max="771" width="20.15234375" style="84" customWidth="1"/>
    <col min="772" max="1022" width="9.15234375" style="84"/>
    <col min="1023" max="1023" width="4.84375" style="84" customWidth="1"/>
    <col min="1024" max="1024" width="63.69140625" style="84" customWidth="1"/>
    <col min="1025" max="1025" width="23" style="84" customWidth="1"/>
    <col min="1026" max="1026" width="20" style="84" customWidth="1"/>
    <col min="1027" max="1027" width="20.15234375" style="84" customWidth="1"/>
    <col min="1028" max="1278" width="9.15234375" style="84"/>
    <col min="1279" max="1279" width="4.84375" style="84" customWidth="1"/>
    <col min="1280" max="1280" width="63.69140625" style="84" customWidth="1"/>
    <col min="1281" max="1281" width="23" style="84" customWidth="1"/>
    <col min="1282" max="1282" width="20" style="84" customWidth="1"/>
    <col min="1283" max="1283" width="20.15234375" style="84" customWidth="1"/>
    <col min="1284" max="1534" width="9.15234375" style="84"/>
    <col min="1535" max="1535" width="4.84375" style="84" customWidth="1"/>
    <col min="1536" max="1536" width="63.69140625" style="84" customWidth="1"/>
    <col min="1537" max="1537" width="23" style="84" customWidth="1"/>
    <col min="1538" max="1538" width="20" style="84" customWidth="1"/>
    <col min="1539" max="1539" width="20.15234375" style="84" customWidth="1"/>
    <col min="1540" max="1790" width="9.15234375" style="84"/>
    <col min="1791" max="1791" width="4.84375" style="84" customWidth="1"/>
    <col min="1792" max="1792" width="63.69140625" style="84" customWidth="1"/>
    <col min="1793" max="1793" width="23" style="84" customWidth="1"/>
    <col min="1794" max="1794" width="20" style="84" customWidth="1"/>
    <col min="1795" max="1795" width="20.15234375" style="84" customWidth="1"/>
    <col min="1796" max="2046" width="9.15234375" style="84"/>
    <col min="2047" max="2047" width="4.84375" style="84" customWidth="1"/>
    <col min="2048" max="2048" width="63.69140625" style="84" customWidth="1"/>
    <col min="2049" max="2049" width="23" style="84" customWidth="1"/>
    <col min="2050" max="2050" width="20" style="84" customWidth="1"/>
    <col min="2051" max="2051" width="20.15234375" style="84" customWidth="1"/>
    <col min="2052" max="2302" width="9.15234375" style="84"/>
    <col min="2303" max="2303" width="4.84375" style="84" customWidth="1"/>
    <col min="2304" max="2304" width="63.69140625" style="84" customWidth="1"/>
    <col min="2305" max="2305" width="23" style="84" customWidth="1"/>
    <col min="2306" max="2306" width="20" style="84" customWidth="1"/>
    <col min="2307" max="2307" width="20.15234375" style="84" customWidth="1"/>
    <col min="2308" max="2558" width="9.15234375" style="84"/>
    <col min="2559" max="2559" width="4.84375" style="84" customWidth="1"/>
    <col min="2560" max="2560" width="63.69140625" style="84" customWidth="1"/>
    <col min="2561" max="2561" width="23" style="84" customWidth="1"/>
    <col min="2562" max="2562" width="20" style="84" customWidth="1"/>
    <col min="2563" max="2563" width="20.15234375" style="84" customWidth="1"/>
    <col min="2564" max="2814" width="9.15234375" style="84"/>
    <col min="2815" max="2815" width="4.84375" style="84" customWidth="1"/>
    <col min="2816" max="2816" width="63.69140625" style="84" customWidth="1"/>
    <col min="2817" max="2817" width="23" style="84" customWidth="1"/>
    <col min="2818" max="2818" width="20" style="84" customWidth="1"/>
    <col min="2819" max="2819" width="20.15234375" style="84" customWidth="1"/>
    <col min="2820" max="3070" width="9.15234375" style="84"/>
    <col min="3071" max="3071" width="4.84375" style="84" customWidth="1"/>
    <col min="3072" max="3072" width="63.69140625" style="84" customWidth="1"/>
    <col min="3073" max="3073" width="23" style="84" customWidth="1"/>
    <col min="3074" max="3074" width="20" style="84" customWidth="1"/>
    <col min="3075" max="3075" width="20.15234375" style="84" customWidth="1"/>
    <col min="3076" max="3326" width="9.15234375" style="84"/>
    <col min="3327" max="3327" width="4.84375" style="84" customWidth="1"/>
    <col min="3328" max="3328" width="63.69140625" style="84" customWidth="1"/>
    <col min="3329" max="3329" width="23" style="84" customWidth="1"/>
    <col min="3330" max="3330" width="20" style="84" customWidth="1"/>
    <col min="3331" max="3331" width="20.15234375" style="84" customWidth="1"/>
    <col min="3332" max="3582" width="9.15234375" style="84"/>
    <col min="3583" max="3583" width="4.84375" style="84" customWidth="1"/>
    <col min="3584" max="3584" width="63.69140625" style="84" customWidth="1"/>
    <col min="3585" max="3585" width="23" style="84" customWidth="1"/>
    <col min="3586" max="3586" width="20" style="84" customWidth="1"/>
    <col min="3587" max="3587" width="20.15234375" style="84" customWidth="1"/>
    <col min="3588" max="3838" width="9.15234375" style="84"/>
    <col min="3839" max="3839" width="4.84375" style="84" customWidth="1"/>
    <col min="3840" max="3840" width="63.69140625" style="84" customWidth="1"/>
    <col min="3841" max="3841" width="23" style="84" customWidth="1"/>
    <col min="3842" max="3842" width="20" style="84" customWidth="1"/>
    <col min="3843" max="3843" width="20.15234375" style="84" customWidth="1"/>
    <col min="3844" max="4094" width="9.15234375" style="84"/>
    <col min="4095" max="4095" width="4.84375" style="84" customWidth="1"/>
    <col min="4096" max="4096" width="63.69140625" style="84" customWidth="1"/>
    <col min="4097" max="4097" width="23" style="84" customWidth="1"/>
    <col min="4098" max="4098" width="20" style="84" customWidth="1"/>
    <col min="4099" max="4099" width="20.15234375" style="84" customWidth="1"/>
    <col min="4100" max="4350" width="9.15234375" style="84"/>
    <col min="4351" max="4351" width="4.84375" style="84" customWidth="1"/>
    <col min="4352" max="4352" width="63.69140625" style="84" customWidth="1"/>
    <col min="4353" max="4353" width="23" style="84" customWidth="1"/>
    <col min="4354" max="4354" width="20" style="84" customWidth="1"/>
    <col min="4355" max="4355" width="20.15234375" style="84" customWidth="1"/>
    <col min="4356" max="4606" width="9.15234375" style="84"/>
    <col min="4607" max="4607" width="4.84375" style="84" customWidth="1"/>
    <col min="4608" max="4608" width="63.69140625" style="84" customWidth="1"/>
    <col min="4609" max="4609" width="23" style="84" customWidth="1"/>
    <col min="4610" max="4610" width="20" style="84" customWidth="1"/>
    <col min="4611" max="4611" width="20.15234375" style="84" customWidth="1"/>
    <col min="4612" max="4862" width="9.15234375" style="84"/>
    <col min="4863" max="4863" width="4.84375" style="84" customWidth="1"/>
    <col min="4864" max="4864" width="63.69140625" style="84" customWidth="1"/>
    <col min="4865" max="4865" width="23" style="84" customWidth="1"/>
    <col min="4866" max="4866" width="20" style="84" customWidth="1"/>
    <col min="4867" max="4867" width="20.15234375" style="84" customWidth="1"/>
    <col min="4868" max="5118" width="9.15234375" style="84"/>
    <col min="5119" max="5119" width="4.84375" style="84" customWidth="1"/>
    <col min="5120" max="5120" width="63.69140625" style="84" customWidth="1"/>
    <col min="5121" max="5121" width="23" style="84" customWidth="1"/>
    <col min="5122" max="5122" width="20" style="84" customWidth="1"/>
    <col min="5123" max="5123" width="20.15234375" style="84" customWidth="1"/>
    <col min="5124" max="5374" width="9.15234375" style="84"/>
    <col min="5375" max="5375" width="4.84375" style="84" customWidth="1"/>
    <col min="5376" max="5376" width="63.69140625" style="84" customWidth="1"/>
    <col min="5377" max="5377" width="23" style="84" customWidth="1"/>
    <col min="5378" max="5378" width="20" style="84" customWidth="1"/>
    <col min="5379" max="5379" width="20.15234375" style="84" customWidth="1"/>
    <col min="5380" max="5630" width="9.15234375" style="84"/>
    <col min="5631" max="5631" width="4.84375" style="84" customWidth="1"/>
    <col min="5632" max="5632" width="63.69140625" style="84" customWidth="1"/>
    <col min="5633" max="5633" width="23" style="84" customWidth="1"/>
    <col min="5634" max="5634" width="20" style="84" customWidth="1"/>
    <col min="5635" max="5635" width="20.15234375" style="84" customWidth="1"/>
    <col min="5636" max="5886" width="9.15234375" style="84"/>
    <col min="5887" max="5887" width="4.84375" style="84" customWidth="1"/>
    <col min="5888" max="5888" width="63.69140625" style="84" customWidth="1"/>
    <col min="5889" max="5889" width="23" style="84" customWidth="1"/>
    <col min="5890" max="5890" width="20" style="84" customWidth="1"/>
    <col min="5891" max="5891" width="20.15234375" style="84" customWidth="1"/>
    <col min="5892" max="6142" width="9.15234375" style="84"/>
    <col min="6143" max="6143" width="4.84375" style="84" customWidth="1"/>
    <col min="6144" max="6144" width="63.69140625" style="84" customWidth="1"/>
    <col min="6145" max="6145" width="23" style="84" customWidth="1"/>
    <col min="6146" max="6146" width="20" style="84" customWidth="1"/>
    <col min="6147" max="6147" width="20.15234375" style="84" customWidth="1"/>
    <col min="6148" max="6398" width="9.15234375" style="84"/>
    <col min="6399" max="6399" width="4.84375" style="84" customWidth="1"/>
    <col min="6400" max="6400" width="63.69140625" style="84" customWidth="1"/>
    <col min="6401" max="6401" width="23" style="84" customWidth="1"/>
    <col min="6402" max="6402" width="20" style="84" customWidth="1"/>
    <col min="6403" max="6403" width="20.15234375" style="84" customWidth="1"/>
    <col min="6404" max="6654" width="9.15234375" style="84"/>
    <col min="6655" max="6655" width="4.84375" style="84" customWidth="1"/>
    <col min="6656" max="6656" width="63.69140625" style="84" customWidth="1"/>
    <col min="6657" max="6657" width="23" style="84" customWidth="1"/>
    <col min="6658" max="6658" width="20" style="84" customWidth="1"/>
    <col min="6659" max="6659" width="20.15234375" style="84" customWidth="1"/>
    <col min="6660" max="6910" width="9.15234375" style="84"/>
    <col min="6911" max="6911" width="4.84375" style="84" customWidth="1"/>
    <col min="6912" max="6912" width="63.69140625" style="84" customWidth="1"/>
    <col min="6913" max="6913" width="23" style="84" customWidth="1"/>
    <col min="6914" max="6914" width="20" style="84" customWidth="1"/>
    <col min="6915" max="6915" width="20.15234375" style="84" customWidth="1"/>
    <col min="6916" max="7166" width="9.15234375" style="84"/>
    <col min="7167" max="7167" width="4.84375" style="84" customWidth="1"/>
    <col min="7168" max="7168" width="63.69140625" style="84" customWidth="1"/>
    <col min="7169" max="7169" width="23" style="84" customWidth="1"/>
    <col min="7170" max="7170" width="20" style="84" customWidth="1"/>
    <col min="7171" max="7171" width="20.15234375" style="84" customWidth="1"/>
    <col min="7172" max="7422" width="9.15234375" style="84"/>
    <col min="7423" max="7423" width="4.84375" style="84" customWidth="1"/>
    <col min="7424" max="7424" width="63.69140625" style="84" customWidth="1"/>
    <col min="7425" max="7425" width="23" style="84" customWidth="1"/>
    <col min="7426" max="7426" width="20" style="84" customWidth="1"/>
    <col min="7427" max="7427" width="20.15234375" style="84" customWidth="1"/>
    <col min="7428" max="7678" width="9.15234375" style="84"/>
    <col min="7679" max="7679" width="4.84375" style="84" customWidth="1"/>
    <col min="7680" max="7680" width="63.69140625" style="84" customWidth="1"/>
    <col min="7681" max="7681" width="23" style="84" customWidth="1"/>
    <col min="7682" max="7682" width="20" style="84" customWidth="1"/>
    <col min="7683" max="7683" width="20.15234375" style="84" customWidth="1"/>
    <col min="7684" max="7934" width="9.15234375" style="84"/>
    <col min="7935" max="7935" width="4.84375" style="84" customWidth="1"/>
    <col min="7936" max="7936" width="63.69140625" style="84" customWidth="1"/>
    <col min="7937" max="7937" width="23" style="84" customWidth="1"/>
    <col min="7938" max="7938" width="20" style="84" customWidth="1"/>
    <col min="7939" max="7939" width="20.15234375" style="84" customWidth="1"/>
    <col min="7940" max="8190" width="9.15234375" style="84"/>
    <col min="8191" max="8191" width="4.84375" style="84" customWidth="1"/>
    <col min="8192" max="8192" width="63.69140625" style="84" customWidth="1"/>
    <col min="8193" max="8193" width="23" style="84" customWidth="1"/>
    <col min="8194" max="8194" width="20" style="84" customWidth="1"/>
    <col min="8195" max="8195" width="20.15234375" style="84" customWidth="1"/>
    <col min="8196" max="8446" width="9.15234375" style="84"/>
    <col min="8447" max="8447" width="4.84375" style="84" customWidth="1"/>
    <col min="8448" max="8448" width="63.69140625" style="84" customWidth="1"/>
    <col min="8449" max="8449" width="23" style="84" customWidth="1"/>
    <col min="8450" max="8450" width="20" style="84" customWidth="1"/>
    <col min="8451" max="8451" width="20.15234375" style="84" customWidth="1"/>
    <col min="8452" max="8702" width="9.15234375" style="84"/>
    <col min="8703" max="8703" width="4.84375" style="84" customWidth="1"/>
    <col min="8704" max="8704" width="63.69140625" style="84" customWidth="1"/>
    <col min="8705" max="8705" width="23" style="84" customWidth="1"/>
    <col min="8706" max="8706" width="20" style="84" customWidth="1"/>
    <col min="8707" max="8707" width="20.15234375" style="84" customWidth="1"/>
    <col min="8708" max="8958" width="9.15234375" style="84"/>
    <col min="8959" max="8959" width="4.84375" style="84" customWidth="1"/>
    <col min="8960" max="8960" width="63.69140625" style="84" customWidth="1"/>
    <col min="8961" max="8961" width="23" style="84" customWidth="1"/>
    <col min="8962" max="8962" width="20" style="84" customWidth="1"/>
    <col min="8963" max="8963" width="20.15234375" style="84" customWidth="1"/>
    <col min="8964" max="9214" width="9.15234375" style="84"/>
    <col min="9215" max="9215" width="4.84375" style="84" customWidth="1"/>
    <col min="9216" max="9216" width="63.69140625" style="84" customWidth="1"/>
    <col min="9217" max="9217" width="23" style="84" customWidth="1"/>
    <col min="9218" max="9218" width="20" style="84" customWidth="1"/>
    <col min="9219" max="9219" width="20.15234375" style="84" customWidth="1"/>
    <col min="9220" max="9470" width="9.15234375" style="84"/>
    <col min="9471" max="9471" width="4.84375" style="84" customWidth="1"/>
    <col min="9472" max="9472" width="63.69140625" style="84" customWidth="1"/>
    <col min="9473" max="9473" width="23" style="84" customWidth="1"/>
    <col min="9474" max="9474" width="20" style="84" customWidth="1"/>
    <col min="9475" max="9475" width="20.15234375" style="84" customWidth="1"/>
    <col min="9476" max="9726" width="9.15234375" style="84"/>
    <col min="9727" max="9727" width="4.84375" style="84" customWidth="1"/>
    <col min="9728" max="9728" width="63.69140625" style="84" customWidth="1"/>
    <col min="9729" max="9729" width="23" style="84" customWidth="1"/>
    <col min="9730" max="9730" width="20" style="84" customWidth="1"/>
    <col min="9731" max="9731" width="20.15234375" style="84" customWidth="1"/>
    <col min="9732" max="9982" width="9.15234375" style="84"/>
    <col min="9983" max="9983" width="4.84375" style="84" customWidth="1"/>
    <col min="9984" max="9984" width="63.69140625" style="84" customWidth="1"/>
    <col min="9985" max="9985" width="23" style="84" customWidth="1"/>
    <col min="9986" max="9986" width="20" style="84" customWidth="1"/>
    <col min="9987" max="9987" width="20.15234375" style="84" customWidth="1"/>
    <col min="9988" max="10238" width="9.15234375" style="84"/>
    <col min="10239" max="10239" width="4.84375" style="84" customWidth="1"/>
    <col min="10240" max="10240" width="63.69140625" style="84" customWidth="1"/>
    <col min="10241" max="10241" width="23" style="84" customWidth="1"/>
    <col min="10242" max="10242" width="20" style="84" customWidth="1"/>
    <col min="10243" max="10243" width="20.15234375" style="84" customWidth="1"/>
    <col min="10244" max="10494" width="9.15234375" style="84"/>
    <col min="10495" max="10495" width="4.84375" style="84" customWidth="1"/>
    <col min="10496" max="10496" width="63.69140625" style="84" customWidth="1"/>
    <col min="10497" max="10497" width="23" style="84" customWidth="1"/>
    <col min="10498" max="10498" width="20" style="84" customWidth="1"/>
    <col min="10499" max="10499" width="20.15234375" style="84" customWidth="1"/>
    <col min="10500" max="10750" width="9.15234375" style="84"/>
    <col min="10751" max="10751" width="4.84375" style="84" customWidth="1"/>
    <col min="10752" max="10752" width="63.69140625" style="84" customWidth="1"/>
    <col min="10753" max="10753" width="23" style="84" customWidth="1"/>
    <col min="10754" max="10754" width="20" style="84" customWidth="1"/>
    <col min="10755" max="10755" width="20.15234375" style="84" customWidth="1"/>
    <col min="10756" max="11006" width="9.15234375" style="84"/>
    <col min="11007" max="11007" width="4.84375" style="84" customWidth="1"/>
    <col min="11008" max="11008" width="63.69140625" style="84" customWidth="1"/>
    <col min="11009" max="11009" width="23" style="84" customWidth="1"/>
    <col min="11010" max="11010" width="20" style="84" customWidth="1"/>
    <col min="11011" max="11011" width="20.15234375" style="84" customWidth="1"/>
    <col min="11012" max="11262" width="9.15234375" style="84"/>
    <col min="11263" max="11263" width="4.84375" style="84" customWidth="1"/>
    <col min="11264" max="11264" width="63.69140625" style="84" customWidth="1"/>
    <col min="11265" max="11265" width="23" style="84" customWidth="1"/>
    <col min="11266" max="11266" width="20" style="84" customWidth="1"/>
    <col min="11267" max="11267" width="20.15234375" style="84" customWidth="1"/>
    <col min="11268" max="11518" width="9.15234375" style="84"/>
    <col min="11519" max="11519" width="4.84375" style="84" customWidth="1"/>
    <col min="11520" max="11520" width="63.69140625" style="84" customWidth="1"/>
    <col min="11521" max="11521" width="23" style="84" customWidth="1"/>
    <col min="11522" max="11522" width="20" style="84" customWidth="1"/>
    <col min="11523" max="11523" width="20.15234375" style="84" customWidth="1"/>
    <col min="11524" max="11774" width="9.15234375" style="84"/>
    <col min="11775" max="11775" width="4.84375" style="84" customWidth="1"/>
    <col min="11776" max="11776" width="63.69140625" style="84" customWidth="1"/>
    <col min="11777" max="11777" width="23" style="84" customWidth="1"/>
    <col min="11778" max="11778" width="20" style="84" customWidth="1"/>
    <col min="11779" max="11779" width="20.15234375" style="84" customWidth="1"/>
    <col min="11780" max="12030" width="9.15234375" style="84"/>
    <col min="12031" max="12031" width="4.84375" style="84" customWidth="1"/>
    <col min="12032" max="12032" width="63.69140625" style="84" customWidth="1"/>
    <col min="12033" max="12033" width="23" style="84" customWidth="1"/>
    <col min="12034" max="12034" width="20" style="84" customWidth="1"/>
    <col min="12035" max="12035" width="20.15234375" style="84" customWidth="1"/>
    <col min="12036" max="12286" width="9.15234375" style="84"/>
    <col min="12287" max="12287" width="4.84375" style="84" customWidth="1"/>
    <col min="12288" max="12288" width="63.69140625" style="84" customWidth="1"/>
    <col min="12289" max="12289" width="23" style="84" customWidth="1"/>
    <col min="12290" max="12290" width="20" style="84" customWidth="1"/>
    <col min="12291" max="12291" width="20.15234375" style="84" customWidth="1"/>
    <col min="12292" max="12542" width="9.15234375" style="84"/>
    <col min="12543" max="12543" width="4.84375" style="84" customWidth="1"/>
    <col min="12544" max="12544" width="63.69140625" style="84" customWidth="1"/>
    <col min="12545" max="12545" width="23" style="84" customWidth="1"/>
    <col min="12546" max="12546" width="20" style="84" customWidth="1"/>
    <col min="12547" max="12547" width="20.15234375" style="84" customWidth="1"/>
    <col min="12548" max="12798" width="9.15234375" style="84"/>
    <col min="12799" max="12799" width="4.84375" style="84" customWidth="1"/>
    <col min="12800" max="12800" width="63.69140625" style="84" customWidth="1"/>
    <col min="12801" max="12801" width="23" style="84" customWidth="1"/>
    <col min="12802" max="12802" width="20" style="84" customWidth="1"/>
    <col min="12803" max="12803" width="20.15234375" style="84" customWidth="1"/>
    <col min="12804" max="13054" width="9.15234375" style="84"/>
    <col min="13055" max="13055" width="4.84375" style="84" customWidth="1"/>
    <col min="13056" max="13056" width="63.69140625" style="84" customWidth="1"/>
    <col min="13057" max="13057" width="23" style="84" customWidth="1"/>
    <col min="13058" max="13058" width="20" style="84" customWidth="1"/>
    <col min="13059" max="13059" width="20.15234375" style="84" customWidth="1"/>
    <col min="13060" max="13310" width="9.15234375" style="84"/>
    <col min="13311" max="13311" width="4.84375" style="84" customWidth="1"/>
    <col min="13312" max="13312" width="63.69140625" style="84" customWidth="1"/>
    <col min="13313" max="13313" width="23" style="84" customWidth="1"/>
    <col min="13314" max="13314" width="20" style="84" customWidth="1"/>
    <col min="13315" max="13315" width="20.15234375" style="84" customWidth="1"/>
    <col min="13316" max="13566" width="9.15234375" style="84"/>
    <col min="13567" max="13567" width="4.84375" style="84" customWidth="1"/>
    <col min="13568" max="13568" width="63.69140625" style="84" customWidth="1"/>
    <col min="13569" max="13569" width="23" style="84" customWidth="1"/>
    <col min="13570" max="13570" width="20" style="84" customWidth="1"/>
    <col min="13571" max="13571" width="20.15234375" style="84" customWidth="1"/>
    <col min="13572" max="13822" width="9.15234375" style="84"/>
    <col min="13823" max="13823" width="4.84375" style="84" customWidth="1"/>
    <col min="13824" max="13824" width="63.69140625" style="84" customWidth="1"/>
    <col min="13825" max="13825" width="23" style="84" customWidth="1"/>
    <col min="13826" max="13826" width="20" style="84" customWidth="1"/>
    <col min="13827" max="13827" width="20.15234375" style="84" customWidth="1"/>
    <col min="13828" max="14078" width="9.15234375" style="84"/>
    <col min="14079" max="14079" width="4.84375" style="84" customWidth="1"/>
    <col min="14080" max="14080" width="63.69140625" style="84" customWidth="1"/>
    <col min="14081" max="14081" width="23" style="84" customWidth="1"/>
    <col min="14082" max="14082" width="20" style="84" customWidth="1"/>
    <col min="14083" max="14083" width="20.15234375" style="84" customWidth="1"/>
    <col min="14084" max="14334" width="9.15234375" style="84"/>
    <col min="14335" max="14335" width="4.84375" style="84" customWidth="1"/>
    <col min="14336" max="14336" width="63.69140625" style="84" customWidth="1"/>
    <col min="14337" max="14337" width="23" style="84" customWidth="1"/>
    <col min="14338" max="14338" width="20" style="84" customWidth="1"/>
    <col min="14339" max="14339" width="20.15234375" style="84" customWidth="1"/>
    <col min="14340" max="14590" width="9.15234375" style="84"/>
    <col min="14591" max="14591" width="4.84375" style="84" customWidth="1"/>
    <col min="14592" max="14592" width="63.69140625" style="84" customWidth="1"/>
    <col min="14593" max="14593" width="23" style="84" customWidth="1"/>
    <col min="14594" max="14594" width="20" style="84" customWidth="1"/>
    <col min="14595" max="14595" width="20.15234375" style="84" customWidth="1"/>
    <col min="14596" max="14846" width="9.15234375" style="84"/>
    <col min="14847" max="14847" width="4.84375" style="84" customWidth="1"/>
    <col min="14848" max="14848" width="63.69140625" style="84" customWidth="1"/>
    <col min="14849" max="14849" width="23" style="84" customWidth="1"/>
    <col min="14850" max="14850" width="20" style="84" customWidth="1"/>
    <col min="14851" max="14851" width="20.15234375" style="84" customWidth="1"/>
    <col min="14852" max="15102" width="9.15234375" style="84"/>
    <col min="15103" max="15103" width="4.84375" style="84" customWidth="1"/>
    <col min="15104" max="15104" width="63.69140625" style="84" customWidth="1"/>
    <col min="15105" max="15105" width="23" style="84" customWidth="1"/>
    <col min="15106" max="15106" width="20" style="84" customWidth="1"/>
    <col min="15107" max="15107" width="20.15234375" style="84" customWidth="1"/>
    <col min="15108" max="15358" width="9.15234375" style="84"/>
    <col min="15359" max="15359" width="4.84375" style="84" customWidth="1"/>
    <col min="15360" max="15360" width="63.69140625" style="84" customWidth="1"/>
    <col min="15361" max="15361" width="23" style="84" customWidth="1"/>
    <col min="15362" max="15362" width="20" style="84" customWidth="1"/>
    <col min="15363" max="15363" width="20.15234375" style="84" customWidth="1"/>
    <col min="15364" max="15614" width="9.15234375" style="84"/>
    <col min="15615" max="15615" width="4.84375" style="84" customWidth="1"/>
    <col min="15616" max="15616" width="63.69140625" style="84" customWidth="1"/>
    <col min="15617" max="15617" width="23" style="84" customWidth="1"/>
    <col min="15618" max="15618" width="20" style="84" customWidth="1"/>
    <col min="15619" max="15619" width="20.15234375" style="84" customWidth="1"/>
    <col min="15620" max="15870" width="9.15234375" style="84"/>
    <col min="15871" max="15871" width="4.84375" style="84" customWidth="1"/>
    <col min="15872" max="15872" width="63.69140625" style="84" customWidth="1"/>
    <col min="15873" max="15873" width="23" style="84" customWidth="1"/>
    <col min="15874" max="15874" width="20" style="84" customWidth="1"/>
    <col min="15875" max="15875" width="20.15234375" style="84" customWidth="1"/>
    <col min="15876" max="16126" width="9.15234375" style="84"/>
    <col min="16127" max="16127" width="4.84375" style="84" customWidth="1"/>
    <col min="16128" max="16128" width="63.69140625" style="84" customWidth="1"/>
    <col min="16129" max="16129" width="23" style="84" customWidth="1"/>
    <col min="16130" max="16130" width="20" style="84" customWidth="1"/>
    <col min="16131" max="16131" width="20.15234375" style="84" customWidth="1"/>
    <col min="16132" max="16384" width="9.15234375" style="84"/>
  </cols>
  <sheetData>
    <row r="1" spans="1:5" ht="27.75" customHeight="1" x14ac:dyDescent="0.35">
      <c r="A1" s="139" t="s">
        <v>116</v>
      </c>
      <c r="B1" s="139"/>
      <c r="C1" s="139"/>
      <c r="D1" s="139"/>
    </row>
    <row r="2" spans="1:5" x14ac:dyDescent="0.3">
      <c r="A2" s="85"/>
      <c r="B2" s="86"/>
      <c r="C2" s="86"/>
    </row>
    <row r="3" spans="1:5" ht="93.75" customHeight="1" x14ac:dyDescent="0.3">
      <c r="A3" s="140" t="s">
        <v>152</v>
      </c>
      <c r="B3" s="140"/>
      <c r="C3" s="140"/>
      <c r="D3" s="140"/>
    </row>
    <row r="4" spans="1:5" ht="40.5" hidden="1" customHeight="1" x14ac:dyDescent="0.3">
      <c r="A4" s="87"/>
      <c r="B4" s="87"/>
      <c r="C4" s="87"/>
    </row>
    <row r="5" spans="1:5" ht="24.75" customHeight="1" x14ac:dyDescent="0.4">
      <c r="A5" s="88" t="s">
        <v>113</v>
      </c>
      <c r="B5" s="141" t="s">
        <v>117</v>
      </c>
      <c r="C5" s="141" t="s">
        <v>118</v>
      </c>
      <c r="D5" s="144" t="s">
        <v>16</v>
      </c>
    </row>
    <row r="6" spans="1:5" ht="24" customHeight="1" x14ac:dyDescent="0.4">
      <c r="A6" s="89" t="s">
        <v>114</v>
      </c>
      <c r="B6" s="142"/>
      <c r="C6" s="142"/>
      <c r="D6" s="145"/>
    </row>
    <row r="7" spans="1:5" ht="25.5" customHeight="1" x14ac:dyDescent="0.35">
      <c r="A7" s="90"/>
      <c r="B7" s="143"/>
      <c r="C7" s="143"/>
      <c r="D7" s="146"/>
    </row>
    <row r="8" spans="1:5" ht="12.9" x14ac:dyDescent="0.35">
      <c r="A8" s="91">
        <v>1</v>
      </c>
      <c r="B8" s="91">
        <v>2</v>
      </c>
      <c r="C8" s="91">
        <v>3</v>
      </c>
      <c r="D8" s="91">
        <v>4</v>
      </c>
    </row>
    <row r="9" spans="1:5" ht="30.75" customHeight="1" x14ac:dyDescent="0.3">
      <c r="A9" s="92">
        <v>1</v>
      </c>
      <c r="B9" s="93" t="s">
        <v>119</v>
      </c>
      <c r="C9" s="94">
        <f>D9</f>
        <v>0</v>
      </c>
      <c r="D9" s="94">
        <f>'2'!G91</f>
        <v>0</v>
      </c>
      <c r="E9" s="95"/>
    </row>
    <row r="10" spans="1:5" ht="43.5" customHeight="1" x14ac:dyDescent="0.3">
      <c r="A10" s="96">
        <v>2</v>
      </c>
      <c r="B10" s="93" t="s">
        <v>120</v>
      </c>
      <c r="C10" s="94">
        <f t="shared" ref="C10:C18" si="0">D10</f>
        <v>0</v>
      </c>
      <c r="D10" s="97">
        <f>'2'!G83</f>
        <v>0</v>
      </c>
    </row>
    <row r="11" spans="1:5" ht="41.25" customHeight="1" x14ac:dyDescent="0.3">
      <c r="A11" s="96">
        <v>3</v>
      </c>
      <c r="B11" s="93" t="s">
        <v>121</v>
      </c>
      <c r="C11" s="94">
        <f t="shared" si="0"/>
        <v>0</v>
      </c>
      <c r="D11" s="97">
        <f>'2'!G22</f>
        <v>0</v>
      </c>
    </row>
    <row r="12" spans="1:5" ht="28.5" customHeight="1" x14ac:dyDescent="0.3">
      <c r="A12" s="92">
        <v>4</v>
      </c>
      <c r="B12" s="93" t="s">
        <v>122</v>
      </c>
      <c r="C12" s="94">
        <f t="shared" si="0"/>
        <v>0</v>
      </c>
      <c r="D12" s="97">
        <f>'2'!G38</f>
        <v>0</v>
      </c>
    </row>
    <row r="13" spans="1:5" s="102" customFormat="1" ht="21" customHeight="1" x14ac:dyDescent="0.3">
      <c r="A13" s="98">
        <v>6</v>
      </c>
      <c r="B13" s="99" t="s">
        <v>123</v>
      </c>
      <c r="C13" s="100">
        <f t="shared" si="0"/>
        <v>0</v>
      </c>
      <c r="D13" s="101">
        <f>+D12+D11+D10+D9</f>
        <v>0</v>
      </c>
    </row>
    <row r="14" spans="1:5" ht="30.75" customHeight="1" x14ac:dyDescent="0.3">
      <c r="A14" s="92">
        <v>7</v>
      </c>
      <c r="B14" s="93" t="s">
        <v>124</v>
      </c>
      <c r="C14" s="94">
        <f t="shared" si="0"/>
        <v>0</v>
      </c>
      <c r="D14" s="97">
        <f>(D13-D9)*0.1811</f>
        <v>0</v>
      </c>
    </row>
    <row r="15" spans="1:5" ht="26.5" customHeight="1" x14ac:dyDescent="0.3">
      <c r="A15" s="96">
        <v>8</v>
      </c>
      <c r="B15" s="93" t="s">
        <v>125</v>
      </c>
      <c r="C15" s="94">
        <f t="shared" si="0"/>
        <v>0</v>
      </c>
      <c r="D15" s="97">
        <f>(D14+D13)*0.0032</f>
        <v>0</v>
      </c>
    </row>
    <row r="16" spans="1:5" s="102" customFormat="1" ht="26.5" customHeight="1" x14ac:dyDescent="0.3">
      <c r="A16" s="98">
        <v>10</v>
      </c>
      <c r="B16" s="99" t="s">
        <v>126</v>
      </c>
      <c r="C16" s="100">
        <f t="shared" si="0"/>
        <v>0</v>
      </c>
      <c r="D16" s="101">
        <f>D15+D14+D13</f>
        <v>0</v>
      </c>
    </row>
    <row r="17" spans="1:4" ht="23.25" customHeight="1" x14ac:dyDescent="0.3">
      <c r="A17" s="96">
        <v>11</v>
      </c>
      <c r="B17" s="93" t="s">
        <v>127</v>
      </c>
      <c r="C17" s="94">
        <f t="shared" si="0"/>
        <v>0</v>
      </c>
      <c r="D17" s="97">
        <f>D16*0.15</f>
        <v>0</v>
      </c>
    </row>
    <row r="18" spans="1:4" s="102" customFormat="1" ht="26.5" customHeight="1" x14ac:dyDescent="0.3">
      <c r="A18" s="103">
        <v>12</v>
      </c>
      <c r="B18" s="99" t="s">
        <v>128</v>
      </c>
      <c r="C18" s="100">
        <f t="shared" si="0"/>
        <v>0</v>
      </c>
      <c r="D18" s="101">
        <f>D17+D16</f>
        <v>0</v>
      </c>
    </row>
    <row r="19" spans="1:4" ht="15" customHeight="1" x14ac:dyDescent="0.35">
      <c r="A19" s="147"/>
      <c r="B19" s="148"/>
      <c r="C19" s="148"/>
    </row>
    <row r="20" spans="1:4" ht="15" customHeight="1" x14ac:dyDescent="0.35">
      <c r="A20" s="104"/>
      <c r="B20" s="105"/>
      <c r="C20" s="106"/>
    </row>
    <row r="21" spans="1:4" ht="84.75" customHeight="1" x14ac:dyDescent="0.35">
      <c r="A21" s="104"/>
      <c r="B21" s="105"/>
      <c r="C21" s="104"/>
    </row>
    <row r="22" spans="1:4" ht="12.9" x14ac:dyDescent="0.35">
      <c r="A22" s="105"/>
      <c r="B22" s="86"/>
      <c r="C22" s="107"/>
    </row>
    <row r="23" spans="1:4" ht="18" x14ac:dyDescent="0.45">
      <c r="A23" s="138"/>
      <c r="B23" s="138"/>
      <c r="C23" s="138"/>
      <c r="D23" s="138"/>
    </row>
    <row r="26" spans="1:4" x14ac:dyDescent="0.3">
      <c r="D26" s="95"/>
    </row>
  </sheetData>
  <mergeCells count="7">
    <mergeCell ref="A23:D23"/>
    <mergeCell ref="A1:D1"/>
    <mergeCell ref="A3:D3"/>
    <mergeCell ref="B5:B7"/>
    <mergeCell ref="C5:C7"/>
    <mergeCell ref="D5:D7"/>
    <mergeCell ref="A19:C19"/>
  </mergeCells>
  <pageMargins left="0.35433070866141736" right="0.23622047244094491" top="0.6692913385826772" bottom="0.43307086614173229" header="0.23622047244094491" footer="0.23622047244094491"/>
  <pageSetup paperSize="9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topLeftCell="A34" zoomScaleNormal="100" workbookViewId="0">
      <selection activeCell="B20" sqref="B20"/>
    </sheetView>
  </sheetViews>
  <sheetFormatPr defaultRowHeight="12.9" x14ac:dyDescent="0.35"/>
  <cols>
    <col min="1" max="1" width="4.53515625" style="14" customWidth="1"/>
    <col min="2" max="2" width="13.53515625" style="14" customWidth="1"/>
    <col min="3" max="3" width="57.3046875" style="14" customWidth="1"/>
    <col min="4" max="6" width="10.15234375" style="14" customWidth="1"/>
    <col min="7" max="7" width="15.3046875" style="77" customWidth="1"/>
    <col min="8" max="254" width="9.15234375" style="14"/>
    <col min="255" max="255" width="4.53515625" style="14" customWidth="1"/>
    <col min="256" max="256" width="13.53515625" style="14" customWidth="1"/>
    <col min="257" max="257" width="52.15234375" style="14" customWidth="1"/>
    <col min="258" max="263" width="10.15234375" style="14" customWidth="1"/>
    <col min="264" max="510" width="9.15234375" style="14"/>
    <col min="511" max="511" width="4.53515625" style="14" customWidth="1"/>
    <col min="512" max="512" width="13.53515625" style="14" customWidth="1"/>
    <col min="513" max="513" width="52.15234375" style="14" customWidth="1"/>
    <col min="514" max="519" width="10.15234375" style="14" customWidth="1"/>
    <col min="520" max="766" width="9.15234375" style="14"/>
    <col min="767" max="767" width="4.53515625" style="14" customWidth="1"/>
    <col min="768" max="768" width="13.53515625" style="14" customWidth="1"/>
    <col min="769" max="769" width="52.15234375" style="14" customWidth="1"/>
    <col min="770" max="775" width="10.15234375" style="14" customWidth="1"/>
    <col min="776" max="1022" width="9.15234375" style="14"/>
    <col min="1023" max="1023" width="4.53515625" style="14" customWidth="1"/>
    <col min="1024" max="1024" width="13.53515625" style="14" customWidth="1"/>
    <col min="1025" max="1025" width="52.15234375" style="14" customWidth="1"/>
    <col min="1026" max="1031" width="10.15234375" style="14" customWidth="1"/>
    <col min="1032" max="1278" width="9.15234375" style="14"/>
    <col min="1279" max="1279" width="4.53515625" style="14" customWidth="1"/>
    <col min="1280" max="1280" width="13.53515625" style="14" customWidth="1"/>
    <col min="1281" max="1281" width="52.15234375" style="14" customWidth="1"/>
    <col min="1282" max="1287" width="10.15234375" style="14" customWidth="1"/>
    <col min="1288" max="1534" width="9.15234375" style="14"/>
    <col min="1535" max="1535" width="4.53515625" style="14" customWidth="1"/>
    <col min="1536" max="1536" width="13.53515625" style="14" customWidth="1"/>
    <col min="1537" max="1537" width="52.15234375" style="14" customWidth="1"/>
    <col min="1538" max="1543" width="10.15234375" style="14" customWidth="1"/>
    <col min="1544" max="1790" width="9.15234375" style="14"/>
    <col min="1791" max="1791" width="4.53515625" style="14" customWidth="1"/>
    <col min="1792" max="1792" width="13.53515625" style="14" customWidth="1"/>
    <col min="1793" max="1793" width="52.15234375" style="14" customWidth="1"/>
    <col min="1794" max="1799" width="10.15234375" style="14" customWidth="1"/>
    <col min="1800" max="2046" width="9.15234375" style="14"/>
    <col min="2047" max="2047" width="4.53515625" style="14" customWidth="1"/>
    <col min="2048" max="2048" width="13.53515625" style="14" customWidth="1"/>
    <col min="2049" max="2049" width="52.15234375" style="14" customWidth="1"/>
    <col min="2050" max="2055" width="10.15234375" style="14" customWidth="1"/>
    <col min="2056" max="2302" width="9.15234375" style="14"/>
    <col min="2303" max="2303" width="4.53515625" style="14" customWidth="1"/>
    <col min="2304" max="2304" width="13.53515625" style="14" customWidth="1"/>
    <col min="2305" max="2305" width="52.15234375" style="14" customWidth="1"/>
    <col min="2306" max="2311" width="10.15234375" style="14" customWidth="1"/>
    <col min="2312" max="2558" width="9.15234375" style="14"/>
    <col min="2559" max="2559" width="4.53515625" style="14" customWidth="1"/>
    <col min="2560" max="2560" width="13.53515625" style="14" customWidth="1"/>
    <col min="2561" max="2561" width="52.15234375" style="14" customWidth="1"/>
    <col min="2562" max="2567" width="10.15234375" style="14" customWidth="1"/>
    <col min="2568" max="2814" width="9.15234375" style="14"/>
    <col min="2815" max="2815" width="4.53515625" style="14" customWidth="1"/>
    <col min="2816" max="2816" width="13.53515625" style="14" customWidth="1"/>
    <col min="2817" max="2817" width="52.15234375" style="14" customWidth="1"/>
    <col min="2818" max="2823" width="10.15234375" style="14" customWidth="1"/>
    <col min="2824" max="3070" width="9.15234375" style="14"/>
    <col min="3071" max="3071" width="4.53515625" style="14" customWidth="1"/>
    <col min="3072" max="3072" width="13.53515625" style="14" customWidth="1"/>
    <col min="3073" max="3073" width="52.15234375" style="14" customWidth="1"/>
    <col min="3074" max="3079" width="10.15234375" style="14" customWidth="1"/>
    <col min="3080" max="3326" width="9.15234375" style="14"/>
    <col min="3327" max="3327" width="4.53515625" style="14" customWidth="1"/>
    <col min="3328" max="3328" width="13.53515625" style="14" customWidth="1"/>
    <col min="3329" max="3329" width="52.15234375" style="14" customWidth="1"/>
    <col min="3330" max="3335" width="10.15234375" style="14" customWidth="1"/>
    <col min="3336" max="3582" width="9.15234375" style="14"/>
    <col min="3583" max="3583" width="4.53515625" style="14" customWidth="1"/>
    <col min="3584" max="3584" width="13.53515625" style="14" customWidth="1"/>
    <col min="3585" max="3585" width="52.15234375" style="14" customWidth="1"/>
    <col min="3586" max="3591" width="10.15234375" style="14" customWidth="1"/>
    <col min="3592" max="3838" width="9.15234375" style="14"/>
    <col min="3839" max="3839" width="4.53515625" style="14" customWidth="1"/>
    <col min="3840" max="3840" width="13.53515625" style="14" customWidth="1"/>
    <col min="3841" max="3841" width="52.15234375" style="14" customWidth="1"/>
    <col min="3842" max="3847" width="10.15234375" style="14" customWidth="1"/>
    <col min="3848" max="4094" width="9.15234375" style="14"/>
    <col min="4095" max="4095" width="4.53515625" style="14" customWidth="1"/>
    <col min="4096" max="4096" width="13.53515625" style="14" customWidth="1"/>
    <col min="4097" max="4097" width="52.15234375" style="14" customWidth="1"/>
    <col min="4098" max="4103" width="10.15234375" style="14" customWidth="1"/>
    <col min="4104" max="4350" width="9.15234375" style="14"/>
    <col min="4351" max="4351" width="4.53515625" style="14" customWidth="1"/>
    <col min="4352" max="4352" width="13.53515625" style="14" customWidth="1"/>
    <col min="4353" max="4353" width="52.15234375" style="14" customWidth="1"/>
    <col min="4354" max="4359" width="10.15234375" style="14" customWidth="1"/>
    <col min="4360" max="4606" width="9.15234375" style="14"/>
    <col min="4607" max="4607" width="4.53515625" style="14" customWidth="1"/>
    <col min="4608" max="4608" width="13.53515625" style="14" customWidth="1"/>
    <col min="4609" max="4609" width="52.15234375" style="14" customWidth="1"/>
    <col min="4610" max="4615" width="10.15234375" style="14" customWidth="1"/>
    <col min="4616" max="4862" width="9.15234375" style="14"/>
    <col min="4863" max="4863" width="4.53515625" style="14" customWidth="1"/>
    <col min="4864" max="4864" width="13.53515625" style="14" customWidth="1"/>
    <col min="4865" max="4865" width="52.15234375" style="14" customWidth="1"/>
    <col min="4866" max="4871" width="10.15234375" style="14" customWidth="1"/>
    <col min="4872" max="5118" width="9.15234375" style="14"/>
    <col min="5119" max="5119" width="4.53515625" style="14" customWidth="1"/>
    <col min="5120" max="5120" width="13.53515625" style="14" customWidth="1"/>
    <col min="5121" max="5121" width="52.15234375" style="14" customWidth="1"/>
    <col min="5122" max="5127" width="10.15234375" style="14" customWidth="1"/>
    <col min="5128" max="5374" width="9.15234375" style="14"/>
    <col min="5375" max="5375" width="4.53515625" style="14" customWidth="1"/>
    <col min="5376" max="5376" width="13.53515625" style="14" customWidth="1"/>
    <col min="5377" max="5377" width="52.15234375" style="14" customWidth="1"/>
    <col min="5378" max="5383" width="10.15234375" style="14" customWidth="1"/>
    <col min="5384" max="5630" width="9.15234375" style="14"/>
    <col min="5631" max="5631" width="4.53515625" style="14" customWidth="1"/>
    <col min="5632" max="5632" width="13.53515625" style="14" customWidth="1"/>
    <col min="5633" max="5633" width="52.15234375" style="14" customWidth="1"/>
    <col min="5634" max="5639" width="10.15234375" style="14" customWidth="1"/>
    <col min="5640" max="5886" width="9.15234375" style="14"/>
    <col min="5887" max="5887" width="4.53515625" style="14" customWidth="1"/>
    <col min="5888" max="5888" width="13.53515625" style="14" customWidth="1"/>
    <col min="5889" max="5889" width="52.15234375" style="14" customWidth="1"/>
    <col min="5890" max="5895" width="10.15234375" style="14" customWidth="1"/>
    <col min="5896" max="6142" width="9.15234375" style="14"/>
    <col min="6143" max="6143" width="4.53515625" style="14" customWidth="1"/>
    <col min="6144" max="6144" width="13.53515625" style="14" customWidth="1"/>
    <col min="6145" max="6145" width="52.15234375" style="14" customWidth="1"/>
    <col min="6146" max="6151" width="10.15234375" style="14" customWidth="1"/>
    <col min="6152" max="6398" width="9.15234375" style="14"/>
    <col min="6399" max="6399" width="4.53515625" style="14" customWidth="1"/>
    <col min="6400" max="6400" width="13.53515625" style="14" customWidth="1"/>
    <col min="6401" max="6401" width="52.15234375" style="14" customWidth="1"/>
    <col min="6402" max="6407" width="10.15234375" style="14" customWidth="1"/>
    <col min="6408" max="6654" width="9.15234375" style="14"/>
    <col min="6655" max="6655" width="4.53515625" style="14" customWidth="1"/>
    <col min="6656" max="6656" width="13.53515625" style="14" customWidth="1"/>
    <col min="6657" max="6657" width="52.15234375" style="14" customWidth="1"/>
    <col min="6658" max="6663" width="10.15234375" style="14" customWidth="1"/>
    <col min="6664" max="6910" width="9.15234375" style="14"/>
    <col min="6911" max="6911" width="4.53515625" style="14" customWidth="1"/>
    <col min="6912" max="6912" width="13.53515625" style="14" customWidth="1"/>
    <col min="6913" max="6913" width="52.15234375" style="14" customWidth="1"/>
    <col min="6914" max="6919" width="10.15234375" style="14" customWidth="1"/>
    <col min="6920" max="7166" width="9.15234375" style="14"/>
    <col min="7167" max="7167" width="4.53515625" style="14" customWidth="1"/>
    <col min="7168" max="7168" width="13.53515625" style="14" customWidth="1"/>
    <col min="7169" max="7169" width="52.15234375" style="14" customWidth="1"/>
    <col min="7170" max="7175" width="10.15234375" style="14" customWidth="1"/>
    <col min="7176" max="7422" width="9.15234375" style="14"/>
    <col min="7423" max="7423" width="4.53515625" style="14" customWidth="1"/>
    <col min="7424" max="7424" width="13.53515625" style="14" customWidth="1"/>
    <col min="7425" max="7425" width="52.15234375" style="14" customWidth="1"/>
    <col min="7426" max="7431" width="10.15234375" style="14" customWidth="1"/>
    <col min="7432" max="7678" width="9.15234375" style="14"/>
    <col min="7679" max="7679" width="4.53515625" style="14" customWidth="1"/>
    <col min="7680" max="7680" width="13.53515625" style="14" customWidth="1"/>
    <col min="7681" max="7681" width="52.15234375" style="14" customWidth="1"/>
    <col min="7682" max="7687" width="10.15234375" style="14" customWidth="1"/>
    <col min="7688" max="7934" width="9.15234375" style="14"/>
    <col min="7935" max="7935" width="4.53515625" style="14" customWidth="1"/>
    <col min="7936" max="7936" width="13.53515625" style="14" customWidth="1"/>
    <col min="7937" max="7937" width="52.15234375" style="14" customWidth="1"/>
    <col min="7938" max="7943" width="10.15234375" style="14" customWidth="1"/>
    <col min="7944" max="8190" width="9.15234375" style="14"/>
    <col min="8191" max="8191" width="4.53515625" style="14" customWidth="1"/>
    <col min="8192" max="8192" width="13.53515625" style="14" customWidth="1"/>
    <col min="8193" max="8193" width="52.15234375" style="14" customWidth="1"/>
    <col min="8194" max="8199" width="10.15234375" style="14" customWidth="1"/>
    <col min="8200" max="8446" width="9.15234375" style="14"/>
    <col min="8447" max="8447" width="4.53515625" style="14" customWidth="1"/>
    <col min="8448" max="8448" width="13.53515625" style="14" customWidth="1"/>
    <col min="8449" max="8449" width="52.15234375" style="14" customWidth="1"/>
    <col min="8450" max="8455" width="10.15234375" style="14" customWidth="1"/>
    <col min="8456" max="8702" width="9.15234375" style="14"/>
    <col min="8703" max="8703" width="4.53515625" style="14" customWidth="1"/>
    <col min="8704" max="8704" width="13.53515625" style="14" customWidth="1"/>
    <col min="8705" max="8705" width="52.15234375" style="14" customWidth="1"/>
    <col min="8706" max="8711" width="10.15234375" style="14" customWidth="1"/>
    <col min="8712" max="8958" width="9.15234375" style="14"/>
    <col min="8959" max="8959" width="4.53515625" style="14" customWidth="1"/>
    <col min="8960" max="8960" width="13.53515625" style="14" customWidth="1"/>
    <col min="8961" max="8961" width="52.15234375" style="14" customWidth="1"/>
    <col min="8962" max="8967" width="10.15234375" style="14" customWidth="1"/>
    <col min="8968" max="9214" width="9.15234375" style="14"/>
    <col min="9215" max="9215" width="4.53515625" style="14" customWidth="1"/>
    <col min="9216" max="9216" width="13.53515625" style="14" customWidth="1"/>
    <col min="9217" max="9217" width="52.15234375" style="14" customWidth="1"/>
    <col min="9218" max="9223" width="10.15234375" style="14" customWidth="1"/>
    <col min="9224" max="9470" width="9.15234375" style="14"/>
    <col min="9471" max="9471" width="4.53515625" style="14" customWidth="1"/>
    <col min="9472" max="9472" width="13.53515625" style="14" customWidth="1"/>
    <col min="9473" max="9473" width="52.15234375" style="14" customWidth="1"/>
    <col min="9474" max="9479" width="10.15234375" style="14" customWidth="1"/>
    <col min="9480" max="9726" width="9.15234375" style="14"/>
    <col min="9727" max="9727" width="4.53515625" style="14" customWidth="1"/>
    <col min="9728" max="9728" width="13.53515625" style="14" customWidth="1"/>
    <col min="9729" max="9729" width="52.15234375" style="14" customWidth="1"/>
    <col min="9730" max="9735" width="10.15234375" style="14" customWidth="1"/>
    <col min="9736" max="9982" width="9.15234375" style="14"/>
    <col min="9983" max="9983" width="4.53515625" style="14" customWidth="1"/>
    <col min="9984" max="9984" width="13.53515625" style="14" customWidth="1"/>
    <col min="9985" max="9985" width="52.15234375" style="14" customWidth="1"/>
    <col min="9986" max="9991" width="10.15234375" style="14" customWidth="1"/>
    <col min="9992" max="10238" width="9.15234375" style="14"/>
    <col min="10239" max="10239" width="4.53515625" style="14" customWidth="1"/>
    <col min="10240" max="10240" width="13.53515625" style="14" customWidth="1"/>
    <col min="10241" max="10241" width="52.15234375" style="14" customWidth="1"/>
    <col min="10242" max="10247" width="10.15234375" style="14" customWidth="1"/>
    <col min="10248" max="10494" width="9.15234375" style="14"/>
    <col min="10495" max="10495" width="4.53515625" style="14" customWidth="1"/>
    <col min="10496" max="10496" width="13.53515625" style="14" customWidth="1"/>
    <col min="10497" max="10497" width="52.15234375" style="14" customWidth="1"/>
    <col min="10498" max="10503" width="10.15234375" style="14" customWidth="1"/>
    <col min="10504" max="10750" width="9.15234375" style="14"/>
    <col min="10751" max="10751" width="4.53515625" style="14" customWidth="1"/>
    <col min="10752" max="10752" width="13.53515625" style="14" customWidth="1"/>
    <col min="10753" max="10753" width="52.15234375" style="14" customWidth="1"/>
    <col min="10754" max="10759" width="10.15234375" style="14" customWidth="1"/>
    <col min="10760" max="11006" width="9.15234375" style="14"/>
    <col min="11007" max="11007" width="4.53515625" style="14" customWidth="1"/>
    <col min="11008" max="11008" width="13.53515625" style="14" customWidth="1"/>
    <col min="11009" max="11009" width="52.15234375" style="14" customWidth="1"/>
    <col min="11010" max="11015" width="10.15234375" style="14" customWidth="1"/>
    <col min="11016" max="11262" width="9.15234375" style="14"/>
    <col min="11263" max="11263" width="4.53515625" style="14" customWidth="1"/>
    <col min="11264" max="11264" width="13.53515625" style="14" customWidth="1"/>
    <col min="11265" max="11265" width="52.15234375" style="14" customWidth="1"/>
    <col min="11266" max="11271" width="10.15234375" style="14" customWidth="1"/>
    <col min="11272" max="11518" width="9.15234375" style="14"/>
    <col min="11519" max="11519" width="4.53515625" style="14" customWidth="1"/>
    <col min="11520" max="11520" width="13.53515625" style="14" customWidth="1"/>
    <col min="11521" max="11521" width="52.15234375" style="14" customWidth="1"/>
    <col min="11522" max="11527" width="10.15234375" style="14" customWidth="1"/>
    <col min="11528" max="11774" width="9.15234375" style="14"/>
    <col min="11775" max="11775" width="4.53515625" style="14" customWidth="1"/>
    <col min="11776" max="11776" width="13.53515625" style="14" customWidth="1"/>
    <col min="11777" max="11777" width="52.15234375" style="14" customWidth="1"/>
    <col min="11778" max="11783" width="10.15234375" style="14" customWidth="1"/>
    <col min="11784" max="12030" width="9.15234375" style="14"/>
    <col min="12031" max="12031" width="4.53515625" style="14" customWidth="1"/>
    <col min="12032" max="12032" width="13.53515625" style="14" customWidth="1"/>
    <col min="12033" max="12033" width="52.15234375" style="14" customWidth="1"/>
    <col min="12034" max="12039" width="10.15234375" style="14" customWidth="1"/>
    <col min="12040" max="12286" width="9.15234375" style="14"/>
    <col min="12287" max="12287" width="4.53515625" style="14" customWidth="1"/>
    <col min="12288" max="12288" width="13.53515625" style="14" customWidth="1"/>
    <col min="12289" max="12289" width="52.15234375" style="14" customWidth="1"/>
    <col min="12290" max="12295" width="10.15234375" style="14" customWidth="1"/>
    <col min="12296" max="12542" width="9.15234375" style="14"/>
    <col min="12543" max="12543" width="4.53515625" style="14" customWidth="1"/>
    <col min="12544" max="12544" width="13.53515625" style="14" customWidth="1"/>
    <col min="12545" max="12545" width="52.15234375" style="14" customWidth="1"/>
    <col min="12546" max="12551" width="10.15234375" style="14" customWidth="1"/>
    <col min="12552" max="12798" width="9.15234375" style="14"/>
    <col min="12799" max="12799" width="4.53515625" style="14" customWidth="1"/>
    <col min="12800" max="12800" width="13.53515625" style="14" customWidth="1"/>
    <col min="12801" max="12801" width="52.15234375" style="14" customWidth="1"/>
    <col min="12802" max="12807" width="10.15234375" style="14" customWidth="1"/>
    <col min="12808" max="13054" width="9.15234375" style="14"/>
    <col min="13055" max="13055" width="4.53515625" style="14" customWidth="1"/>
    <col min="13056" max="13056" width="13.53515625" style="14" customWidth="1"/>
    <col min="13057" max="13057" width="52.15234375" style="14" customWidth="1"/>
    <col min="13058" max="13063" width="10.15234375" style="14" customWidth="1"/>
    <col min="13064" max="13310" width="9.15234375" style="14"/>
    <col min="13311" max="13311" width="4.53515625" style="14" customWidth="1"/>
    <col min="13312" max="13312" width="13.53515625" style="14" customWidth="1"/>
    <col min="13313" max="13313" width="52.15234375" style="14" customWidth="1"/>
    <col min="13314" max="13319" width="10.15234375" style="14" customWidth="1"/>
    <col min="13320" max="13566" width="9.15234375" style="14"/>
    <col min="13567" max="13567" width="4.53515625" style="14" customWidth="1"/>
    <col min="13568" max="13568" width="13.53515625" style="14" customWidth="1"/>
    <col min="13569" max="13569" width="52.15234375" style="14" customWidth="1"/>
    <col min="13570" max="13575" width="10.15234375" style="14" customWidth="1"/>
    <col min="13576" max="13822" width="9.15234375" style="14"/>
    <col min="13823" max="13823" width="4.53515625" style="14" customWidth="1"/>
    <col min="13824" max="13824" width="13.53515625" style="14" customWidth="1"/>
    <col min="13825" max="13825" width="52.15234375" style="14" customWidth="1"/>
    <col min="13826" max="13831" width="10.15234375" style="14" customWidth="1"/>
    <col min="13832" max="14078" width="9.15234375" style="14"/>
    <col min="14079" max="14079" width="4.53515625" style="14" customWidth="1"/>
    <col min="14080" max="14080" width="13.53515625" style="14" customWidth="1"/>
    <col min="14081" max="14081" width="52.15234375" style="14" customWidth="1"/>
    <col min="14082" max="14087" width="10.15234375" style="14" customWidth="1"/>
    <col min="14088" max="14334" width="9.15234375" style="14"/>
    <col min="14335" max="14335" width="4.53515625" style="14" customWidth="1"/>
    <col min="14336" max="14336" width="13.53515625" style="14" customWidth="1"/>
    <col min="14337" max="14337" width="52.15234375" style="14" customWidth="1"/>
    <col min="14338" max="14343" width="10.15234375" style="14" customWidth="1"/>
    <col min="14344" max="14590" width="9.15234375" style="14"/>
    <col min="14591" max="14591" width="4.53515625" style="14" customWidth="1"/>
    <col min="14592" max="14592" width="13.53515625" style="14" customWidth="1"/>
    <col min="14593" max="14593" width="52.15234375" style="14" customWidth="1"/>
    <col min="14594" max="14599" width="10.15234375" style="14" customWidth="1"/>
    <col min="14600" max="14846" width="9.15234375" style="14"/>
    <col min="14847" max="14847" width="4.53515625" style="14" customWidth="1"/>
    <col min="14848" max="14848" width="13.53515625" style="14" customWidth="1"/>
    <col min="14849" max="14849" width="52.15234375" style="14" customWidth="1"/>
    <col min="14850" max="14855" width="10.15234375" style="14" customWidth="1"/>
    <col min="14856" max="15102" width="9.15234375" style="14"/>
    <col min="15103" max="15103" width="4.53515625" style="14" customWidth="1"/>
    <col min="15104" max="15104" width="13.53515625" style="14" customWidth="1"/>
    <col min="15105" max="15105" width="52.15234375" style="14" customWidth="1"/>
    <col min="15106" max="15111" width="10.15234375" style="14" customWidth="1"/>
    <col min="15112" max="15358" width="9.15234375" style="14"/>
    <col min="15359" max="15359" width="4.53515625" style="14" customWidth="1"/>
    <col min="15360" max="15360" width="13.53515625" style="14" customWidth="1"/>
    <col min="15361" max="15361" width="52.15234375" style="14" customWidth="1"/>
    <col min="15362" max="15367" width="10.15234375" style="14" customWidth="1"/>
    <col min="15368" max="15614" width="9.15234375" style="14"/>
    <col min="15615" max="15615" width="4.53515625" style="14" customWidth="1"/>
    <col min="15616" max="15616" width="13.53515625" style="14" customWidth="1"/>
    <col min="15617" max="15617" width="52.15234375" style="14" customWidth="1"/>
    <col min="15618" max="15623" width="10.15234375" style="14" customWidth="1"/>
    <col min="15624" max="15870" width="9.15234375" style="14"/>
    <col min="15871" max="15871" width="4.53515625" style="14" customWidth="1"/>
    <col min="15872" max="15872" width="13.53515625" style="14" customWidth="1"/>
    <col min="15873" max="15873" width="52.15234375" style="14" customWidth="1"/>
    <col min="15874" max="15879" width="10.15234375" style="14" customWidth="1"/>
    <col min="15880" max="16126" width="9.15234375" style="14"/>
    <col min="16127" max="16127" width="4.53515625" style="14" customWidth="1"/>
    <col min="16128" max="16128" width="13.53515625" style="14" customWidth="1"/>
    <col min="16129" max="16129" width="52.15234375" style="14" customWidth="1"/>
    <col min="16130" max="16135" width="10.15234375" style="14" customWidth="1"/>
    <col min="16136" max="16384" width="9.15234375" style="14"/>
  </cols>
  <sheetData>
    <row r="1" spans="1:8" s="1" customFormat="1" x14ac:dyDescent="0.4">
      <c r="G1" s="67" t="s">
        <v>105</v>
      </c>
    </row>
    <row r="2" spans="1:8" s="1" customFormat="1" x14ac:dyDescent="0.4">
      <c r="B2" s="172" t="s">
        <v>150</v>
      </c>
      <c r="C2" s="172"/>
      <c r="D2" s="172"/>
      <c r="E2" s="172"/>
      <c r="F2" s="172"/>
      <c r="G2" s="68"/>
    </row>
    <row r="3" spans="1:8" s="1" customFormat="1" x14ac:dyDescent="0.4">
      <c r="A3" s="3"/>
      <c r="B3" s="173" t="s">
        <v>2</v>
      </c>
      <c r="C3" s="173"/>
      <c r="D3" s="173"/>
      <c r="E3" s="173"/>
      <c r="F3" s="173"/>
      <c r="G3" s="68"/>
    </row>
    <row r="4" spans="1:8" s="1" customFormat="1" x14ac:dyDescent="0.4">
      <c r="C4" s="4"/>
      <c r="D4" s="4"/>
      <c r="E4" s="4"/>
      <c r="F4" s="4"/>
      <c r="G4" s="69"/>
    </row>
    <row r="5" spans="1:8" s="1" customFormat="1" ht="15.45" x14ac:dyDescent="0.4">
      <c r="A5" s="5"/>
      <c r="B5" s="5"/>
      <c r="C5" s="6" t="s">
        <v>106</v>
      </c>
      <c r="D5" s="6" t="s">
        <v>107</v>
      </c>
      <c r="E5" s="174"/>
      <c r="F5" s="174"/>
      <c r="G5" s="70"/>
    </row>
    <row r="6" spans="1:8" s="1" customFormat="1" x14ac:dyDescent="0.4">
      <c r="A6" s="3"/>
      <c r="B6" s="175" t="s">
        <v>4</v>
      </c>
      <c r="C6" s="175"/>
      <c r="D6" s="175"/>
      <c r="E6" s="175"/>
      <c r="F6" s="175"/>
      <c r="G6" s="68"/>
    </row>
    <row r="7" spans="1:8" s="1" customFormat="1" x14ac:dyDescent="0.4">
      <c r="D7" s="4"/>
      <c r="F7" s="176"/>
      <c r="G7" s="176"/>
    </row>
    <row r="8" spans="1:8" s="1" customFormat="1" x14ac:dyDescent="0.4">
      <c r="A8" s="7" t="s">
        <v>6</v>
      </c>
      <c r="B8" s="172" t="s">
        <v>151</v>
      </c>
      <c r="C8" s="172"/>
      <c r="D8" s="172"/>
      <c r="E8" s="172"/>
      <c r="F8" s="172"/>
      <c r="G8" s="69"/>
    </row>
    <row r="9" spans="1:8" s="1" customFormat="1" x14ac:dyDescent="0.4">
      <c r="A9" s="3"/>
      <c r="B9" s="173" t="s">
        <v>7</v>
      </c>
      <c r="C9" s="173"/>
      <c r="D9" s="173"/>
      <c r="E9" s="173"/>
      <c r="F9" s="173"/>
      <c r="G9" s="68"/>
    </row>
    <row r="10" spans="1:8" s="1" customFormat="1" x14ac:dyDescent="0.4">
      <c r="G10" s="68"/>
    </row>
    <row r="11" spans="1:8" x14ac:dyDescent="0.35">
      <c r="A11" s="49"/>
      <c r="B11" s="49"/>
      <c r="C11" s="49"/>
      <c r="D11" s="49"/>
      <c r="E11" s="49"/>
      <c r="F11" s="49"/>
      <c r="G11" s="71"/>
      <c r="H11" s="49"/>
    </row>
    <row r="12" spans="1:8" s="1" customFormat="1" x14ac:dyDescent="0.4">
      <c r="A12" s="158" t="s">
        <v>115</v>
      </c>
      <c r="B12" s="158"/>
      <c r="C12" s="158"/>
      <c r="D12" s="158"/>
      <c r="E12" s="158"/>
      <c r="F12" s="158"/>
      <c r="G12" s="72" t="s">
        <v>108</v>
      </c>
    </row>
    <row r="13" spans="1:8" s="9" customFormat="1" x14ac:dyDescent="0.4">
      <c r="A13" s="159" t="s">
        <v>9</v>
      </c>
      <c r="B13" s="159" t="s">
        <v>10</v>
      </c>
      <c r="C13" s="159" t="s">
        <v>11</v>
      </c>
      <c r="D13" s="159" t="s">
        <v>12</v>
      </c>
      <c r="E13" s="159" t="s">
        <v>13</v>
      </c>
      <c r="F13" s="162"/>
      <c r="G13" s="163"/>
    </row>
    <row r="14" spans="1:8" s="9" customFormat="1" ht="12.75" customHeight="1" x14ac:dyDescent="0.4">
      <c r="A14" s="160"/>
      <c r="B14" s="160"/>
      <c r="C14" s="160"/>
      <c r="D14" s="160"/>
      <c r="E14" s="160"/>
      <c r="F14" s="164" t="s">
        <v>109</v>
      </c>
      <c r="G14" s="165"/>
    </row>
    <row r="15" spans="1:8" s="9" customFormat="1" x14ac:dyDescent="0.4">
      <c r="A15" s="161"/>
      <c r="B15" s="161"/>
      <c r="C15" s="161"/>
      <c r="D15" s="161"/>
      <c r="E15" s="161"/>
      <c r="F15" s="50" t="s">
        <v>110</v>
      </c>
      <c r="G15" s="73" t="s">
        <v>111</v>
      </c>
    </row>
    <row r="16" spans="1:8" s="13" customFormat="1" x14ac:dyDescent="0.35">
      <c r="A16" s="51">
        <v>1</v>
      </c>
      <c r="B16" s="52">
        <v>2</v>
      </c>
      <c r="C16" s="52">
        <v>3</v>
      </c>
      <c r="D16" s="52">
        <v>4</v>
      </c>
      <c r="E16" s="52">
        <v>5</v>
      </c>
      <c r="F16" s="53">
        <v>8</v>
      </c>
      <c r="G16" s="74">
        <v>9</v>
      </c>
    </row>
    <row r="17" spans="1:8" ht="13.3" thickBot="1" x14ac:dyDescent="0.4">
      <c r="A17" s="166"/>
      <c r="B17" s="167"/>
      <c r="C17" s="167"/>
      <c r="D17" s="167"/>
      <c r="E17" s="167"/>
      <c r="F17" s="167"/>
      <c r="G17" s="168"/>
    </row>
    <row r="18" spans="1:8" s="1" customFormat="1" ht="13.3" thickTop="1" x14ac:dyDescent="0.4">
      <c r="A18" s="169" t="s">
        <v>112</v>
      </c>
      <c r="B18" s="170"/>
      <c r="C18" s="170"/>
      <c r="D18" s="170"/>
      <c r="E18" s="170"/>
      <c r="F18" s="170"/>
      <c r="G18" s="171"/>
      <c r="H18" s="21"/>
    </row>
    <row r="19" spans="1:8" s="1" customFormat="1" x14ac:dyDescent="0.4">
      <c r="A19" s="54"/>
      <c r="B19" s="55" t="e">
        <f>+A19:G52A19:G66A19:G72B8A19:G36A19:G74B8A19:G36A19:G76B8A19:G36A19:G78A19:G77A19:G76A19:G75A19:G76A19:G77A1A19:G83</f>
        <v>#NAME?</v>
      </c>
      <c r="C19" s="56" t="s">
        <v>103</v>
      </c>
      <c r="D19" s="57"/>
      <c r="E19" s="58"/>
      <c r="F19" s="58"/>
      <c r="G19" s="75"/>
    </row>
    <row r="20" spans="1:8" s="1" customFormat="1" x14ac:dyDescent="0.4">
      <c r="A20" s="60" t="s">
        <v>17</v>
      </c>
      <c r="B20" s="61"/>
      <c r="C20" s="61"/>
      <c r="D20" s="62"/>
      <c r="E20" s="59"/>
      <c r="F20" s="63"/>
      <c r="G20" s="75"/>
    </row>
    <row r="21" spans="1:8" s="1" customFormat="1" x14ac:dyDescent="0.4">
      <c r="A21" s="60" t="s">
        <v>35</v>
      </c>
      <c r="B21" s="61"/>
      <c r="C21" s="61"/>
      <c r="D21" s="62"/>
      <c r="E21" s="59"/>
      <c r="F21" s="63"/>
      <c r="G21" s="75"/>
    </row>
    <row r="22" spans="1:8" s="1" customFormat="1" ht="12.75" customHeight="1" x14ac:dyDescent="0.4">
      <c r="A22" s="64"/>
      <c r="B22" s="156"/>
      <c r="C22" s="157"/>
      <c r="D22" s="65"/>
      <c r="E22" s="66"/>
      <c r="F22" s="66"/>
      <c r="G22" s="76"/>
    </row>
    <row r="23" spans="1:8" s="1" customFormat="1" x14ac:dyDescent="0.4">
      <c r="A23" s="151"/>
      <c r="B23" s="152"/>
      <c r="C23" s="152"/>
      <c r="D23" s="152"/>
      <c r="E23" s="152"/>
      <c r="F23" s="152"/>
      <c r="G23" s="153"/>
    </row>
    <row r="24" spans="1:8" s="1" customFormat="1" x14ac:dyDescent="0.4">
      <c r="A24" s="54"/>
      <c r="B24" s="55"/>
      <c r="C24" s="56" t="s">
        <v>104</v>
      </c>
      <c r="D24" s="57"/>
      <c r="E24" s="58"/>
      <c r="F24" s="58"/>
      <c r="G24" s="75"/>
    </row>
    <row r="25" spans="1:8" s="1" customFormat="1" x14ac:dyDescent="0.4">
      <c r="A25" s="60"/>
      <c r="B25" s="61"/>
      <c r="C25" s="61"/>
      <c r="D25" s="62"/>
      <c r="E25" s="59"/>
      <c r="F25" s="63"/>
      <c r="G25" s="75"/>
    </row>
    <row r="26" spans="1:8" s="1" customFormat="1" x14ac:dyDescent="0.4">
      <c r="A26" s="60"/>
      <c r="B26" s="61"/>
      <c r="C26" s="61"/>
      <c r="D26" s="62"/>
      <c r="E26" s="59"/>
      <c r="F26" s="63"/>
      <c r="G26" s="75"/>
    </row>
    <row r="27" spans="1:8" s="1" customFormat="1" x14ac:dyDescent="0.4">
      <c r="A27" s="60"/>
      <c r="B27" s="61"/>
      <c r="C27" s="61"/>
      <c r="D27" s="62"/>
      <c r="E27" s="59"/>
      <c r="F27" s="63"/>
      <c r="G27" s="75"/>
    </row>
    <row r="28" spans="1:8" s="1" customFormat="1" x14ac:dyDescent="0.4">
      <c r="A28" s="60"/>
      <c r="B28" s="61"/>
      <c r="C28" s="61"/>
      <c r="D28" s="62"/>
      <c r="E28" s="59"/>
      <c r="F28" s="63"/>
      <c r="G28" s="75"/>
    </row>
    <row r="29" spans="1:8" s="1" customFormat="1" x14ac:dyDescent="0.4">
      <c r="A29" s="60"/>
      <c r="B29" s="61"/>
      <c r="C29" s="61"/>
      <c r="D29" s="62"/>
      <c r="E29" s="59"/>
      <c r="F29" s="63"/>
      <c r="G29" s="75"/>
    </row>
    <row r="30" spans="1:8" s="1" customFormat="1" x14ac:dyDescent="0.4">
      <c r="A30" s="60"/>
      <c r="B30" s="61"/>
      <c r="C30" s="61"/>
      <c r="D30" s="62"/>
      <c r="E30" s="59"/>
      <c r="F30" s="63"/>
      <c r="G30" s="75"/>
    </row>
    <row r="31" spans="1:8" s="1" customFormat="1" x14ac:dyDescent="0.4">
      <c r="A31" s="60"/>
      <c r="B31" s="61"/>
      <c r="C31" s="61"/>
      <c r="D31" s="62"/>
      <c r="E31" s="59"/>
      <c r="F31" s="63"/>
      <c r="G31" s="75"/>
    </row>
    <row r="32" spans="1:8" s="1" customFormat="1" x14ac:dyDescent="0.4">
      <c r="A32" s="60"/>
      <c r="B32" s="61"/>
      <c r="C32" s="61"/>
      <c r="D32" s="62"/>
      <c r="E32" s="59"/>
      <c r="F32" s="63"/>
      <c r="G32" s="75"/>
    </row>
    <row r="33" spans="1:7" s="1" customFormat="1" x14ac:dyDescent="0.4">
      <c r="A33" s="60"/>
      <c r="B33" s="61"/>
      <c r="C33" s="61"/>
      <c r="D33" s="62"/>
      <c r="E33" s="59"/>
      <c r="F33" s="63"/>
      <c r="G33" s="75"/>
    </row>
    <row r="34" spans="1:7" s="1" customFormat="1" x14ac:dyDescent="0.4">
      <c r="A34" s="60"/>
      <c r="B34" s="61"/>
      <c r="C34" s="61"/>
      <c r="D34" s="62"/>
      <c r="E34" s="59"/>
      <c r="F34" s="63"/>
      <c r="G34" s="75"/>
    </row>
    <row r="35" spans="1:7" s="1" customFormat="1" x14ac:dyDescent="0.4">
      <c r="A35" s="60"/>
      <c r="B35" s="61"/>
      <c r="C35" s="61"/>
      <c r="D35" s="62"/>
      <c r="E35" s="59"/>
      <c r="F35" s="63"/>
      <c r="G35" s="75"/>
    </row>
    <row r="36" spans="1:7" s="1" customFormat="1" x14ac:dyDescent="0.4">
      <c r="A36" s="60"/>
      <c r="B36" s="61"/>
      <c r="C36" s="61"/>
      <c r="D36" s="62"/>
      <c r="E36" s="59"/>
      <c r="F36" s="63"/>
      <c r="G36" s="75"/>
    </row>
    <row r="37" spans="1:7" s="1" customFormat="1" x14ac:dyDescent="0.4">
      <c r="A37" s="60"/>
      <c r="B37" s="61"/>
      <c r="C37" s="61"/>
      <c r="D37" s="62"/>
      <c r="E37" s="59"/>
      <c r="F37" s="63"/>
      <c r="G37" s="75"/>
    </row>
    <row r="38" spans="1:7" s="1" customFormat="1" ht="12.75" customHeight="1" x14ac:dyDescent="0.4">
      <c r="A38" s="64"/>
      <c r="B38" s="156"/>
      <c r="C38" s="157"/>
      <c r="D38" s="65"/>
      <c r="E38" s="66"/>
      <c r="F38" s="66"/>
      <c r="G38" s="76"/>
    </row>
    <row r="39" spans="1:7" s="1" customFormat="1" ht="12.75" customHeight="1" x14ac:dyDescent="0.4">
      <c r="A39" s="64"/>
      <c r="B39" s="156"/>
      <c r="C39" s="157"/>
      <c r="D39" s="65"/>
      <c r="E39" s="66"/>
      <c r="F39" s="66"/>
      <c r="G39" s="76"/>
    </row>
    <row r="40" spans="1:7" s="1" customFormat="1" x14ac:dyDescent="0.4">
      <c r="A40" s="151"/>
      <c r="B40" s="152"/>
      <c r="C40" s="152"/>
      <c r="D40" s="152"/>
      <c r="E40" s="152"/>
      <c r="F40" s="152"/>
      <c r="G40" s="153"/>
    </row>
    <row r="41" spans="1:7" s="1" customFormat="1" x14ac:dyDescent="0.4">
      <c r="A41" s="54"/>
      <c r="B41" s="55"/>
      <c r="C41" s="56"/>
      <c r="D41" s="57"/>
      <c r="E41" s="58"/>
      <c r="F41" s="58"/>
      <c r="G41" s="75"/>
    </row>
    <row r="42" spans="1:7" s="1" customFormat="1" x14ac:dyDescent="0.4">
      <c r="A42" s="60"/>
      <c r="B42" s="61"/>
      <c r="C42" s="61"/>
      <c r="D42" s="62"/>
      <c r="E42" s="59"/>
      <c r="F42" s="63"/>
      <c r="G42" s="75"/>
    </row>
    <row r="43" spans="1:7" s="1" customFormat="1" x14ac:dyDescent="0.4">
      <c r="A43" s="60"/>
      <c r="B43" s="61"/>
      <c r="C43" s="61"/>
      <c r="D43" s="62"/>
      <c r="E43" s="59"/>
      <c r="F43" s="63"/>
      <c r="G43" s="75"/>
    </row>
    <row r="44" spans="1:7" s="1" customFormat="1" x14ac:dyDescent="0.4">
      <c r="A44" s="60"/>
      <c r="B44" s="61"/>
      <c r="C44" s="61"/>
      <c r="D44" s="62"/>
      <c r="E44" s="59"/>
      <c r="F44" s="63"/>
      <c r="G44" s="75"/>
    </row>
    <row r="45" spans="1:7" s="1" customFormat="1" x14ac:dyDescent="0.4">
      <c r="A45" s="60"/>
      <c r="B45" s="61"/>
      <c r="C45" s="61"/>
      <c r="D45" s="62"/>
      <c r="E45" s="59"/>
      <c r="F45" s="63"/>
      <c r="G45" s="75"/>
    </row>
    <row r="46" spans="1:7" s="1" customFormat="1" x14ac:dyDescent="0.4">
      <c r="A46" s="60"/>
      <c r="B46" s="61"/>
      <c r="C46" s="61"/>
      <c r="D46" s="62"/>
      <c r="E46" s="59"/>
      <c r="F46" s="63"/>
      <c r="G46" s="75"/>
    </row>
    <row r="47" spans="1:7" s="1" customFormat="1" x14ac:dyDescent="0.4">
      <c r="A47" s="60"/>
      <c r="B47" s="61"/>
      <c r="C47" s="61"/>
      <c r="D47" s="62"/>
      <c r="E47" s="59"/>
      <c r="F47" s="63"/>
      <c r="G47" s="75"/>
    </row>
    <row r="48" spans="1:7" s="1" customFormat="1" x14ac:dyDescent="0.4">
      <c r="A48" s="60"/>
      <c r="B48" s="61"/>
      <c r="C48" s="61"/>
      <c r="D48" s="62"/>
      <c r="E48" s="59"/>
      <c r="F48" s="63"/>
      <c r="G48" s="75"/>
    </row>
    <row r="49" spans="1:7" s="1" customFormat="1" x14ac:dyDescent="0.4">
      <c r="A49" s="60"/>
      <c r="B49" s="61"/>
      <c r="C49" s="61"/>
      <c r="D49" s="62"/>
      <c r="E49" s="59"/>
      <c r="F49" s="63"/>
      <c r="G49" s="75"/>
    </row>
    <row r="50" spans="1:7" s="1" customFormat="1" x14ac:dyDescent="0.4">
      <c r="A50" s="60"/>
      <c r="B50" s="61"/>
      <c r="C50" s="61"/>
      <c r="D50" s="62"/>
      <c r="E50" s="59"/>
      <c r="F50" s="63"/>
      <c r="G50" s="75"/>
    </row>
    <row r="51" spans="1:7" s="1" customFormat="1" x14ac:dyDescent="0.4">
      <c r="A51" s="60"/>
      <c r="B51" s="61"/>
      <c r="C51" s="61"/>
      <c r="D51" s="62"/>
      <c r="E51" s="59"/>
      <c r="F51" s="63"/>
      <c r="G51" s="75"/>
    </row>
    <row r="52" spans="1:7" s="1" customFormat="1" x14ac:dyDescent="0.4">
      <c r="A52" s="60"/>
      <c r="B52" s="61"/>
      <c r="C52" s="61"/>
      <c r="D52" s="62"/>
      <c r="E52" s="59"/>
      <c r="F52" s="63"/>
      <c r="G52" s="75"/>
    </row>
    <row r="53" spans="1:7" s="1" customFormat="1" x14ac:dyDescent="0.4">
      <c r="A53" s="60"/>
      <c r="B53" s="61"/>
      <c r="C53" s="61"/>
      <c r="D53" s="62"/>
      <c r="E53" s="59"/>
      <c r="F53" s="63"/>
      <c r="G53" s="75"/>
    </row>
    <row r="54" spans="1:7" s="1" customFormat="1" x14ac:dyDescent="0.4">
      <c r="A54" s="60"/>
      <c r="B54" s="61"/>
      <c r="C54" s="61"/>
      <c r="D54" s="62"/>
      <c r="E54" s="59"/>
      <c r="F54" s="63"/>
      <c r="G54" s="75"/>
    </row>
    <row r="55" spans="1:7" s="1" customFormat="1" x14ac:dyDescent="0.4">
      <c r="A55" s="60"/>
      <c r="B55" s="61"/>
      <c r="C55" s="61"/>
      <c r="D55" s="62"/>
      <c r="E55" s="59"/>
      <c r="F55" s="63"/>
      <c r="G55" s="75"/>
    </row>
    <row r="56" spans="1:7" s="1" customFormat="1" x14ac:dyDescent="0.4">
      <c r="A56" s="60"/>
      <c r="B56" s="61"/>
      <c r="C56" s="61"/>
      <c r="D56" s="62"/>
      <c r="E56" s="59"/>
      <c r="F56" s="63"/>
      <c r="G56" s="75"/>
    </row>
    <row r="57" spans="1:7" s="1" customFormat="1" x14ac:dyDescent="0.4">
      <c r="A57" s="60"/>
      <c r="B57" s="61"/>
      <c r="C57" s="61"/>
      <c r="D57" s="62"/>
      <c r="E57" s="59"/>
      <c r="F57" s="63"/>
      <c r="G57" s="75"/>
    </row>
    <row r="58" spans="1:7" s="1" customFormat="1" x14ac:dyDescent="0.4">
      <c r="A58" s="60"/>
      <c r="B58" s="61"/>
      <c r="C58" s="61"/>
      <c r="D58" s="62"/>
      <c r="E58" s="59"/>
      <c r="F58" s="63"/>
      <c r="G58" s="75"/>
    </row>
    <row r="59" spans="1:7" s="1" customFormat="1" x14ac:dyDescent="0.4">
      <c r="A59" s="60"/>
      <c r="B59" s="61"/>
      <c r="C59" s="61"/>
      <c r="D59" s="62"/>
      <c r="E59" s="59"/>
      <c r="F59" s="63"/>
      <c r="G59" s="75"/>
    </row>
    <row r="60" spans="1:7" s="1" customFormat="1" x14ac:dyDescent="0.4">
      <c r="A60" s="60"/>
      <c r="B60" s="61"/>
      <c r="C60" s="61"/>
      <c r="D60" s="62"/>
      <c r="E60" s="59"/>
      <c r="F60" s="63"/>
      <c r="G60" s="75"/>
    </row>
    <row r="61" spans="1:7" s="1" customFormat="1" x14ac:dyDescent="0.4">
      <c r="A61" s="60"/>
      <c r="B61" s="61"/>
      <c r="C61" s="61"/>
      <c r="D61" s="62"/>
      <c r="E61" s="59"/>
      <c r="F61" s="63"/>
      <c r="G61" s="75"/>
    </row>
    <row r="62" spans="1:7" s="1" customFormat="1" x14ac:dyDescent="0.4">
      <c r="A62" s="60"/>
      <c r="B62" s="61"/>
      <c r="C62" s="61"/>
      <c r="D62" s="62"/>
      <c r="E62" s="59"/>
      <c r="F62" s="63"/>
      <c r="G62" s="75"/>
    </row>
    <row r="63" spans="1:7" s="1" customFormat="1" x14ac:dyDescent="0.4">
      <c r="A63" s="60"/>
      <c r="B63" s="61"/>
      <c r="C63" s="61"/>
      <c r="D63" s="62"/>
      <c r="E63" s="59"/>
      <c r="F63" s="63"/>
      <c r="G63" s="75"/>
    </row>
    <row r="64" spans="1:7" s="1" customFormat="1" x14ac:dyDescent="0.4">
      <c r="A64" s="60"/>
      <c r="B64" s="61"/>
      <c r="C64" s="61"/>
      <c r="D64" s="62"/>
      <c r="E64" s="59"/>
      <c r="F64" s="63"/>
      <c r="G64" s="75"/>
    </row>
    <row r="65" spans="1:8" s="1" customFormat="1" x14ac:dyDescent="0.4">
      <c r="A65" s="60"/>
      <c r="B65" s="61"/>
      <c r="C65" s="61"/>
      <c r="D65" s="62"/>
      <c r="E65" s="59"/>
      <c r="F65" s="63"/>
      <c r="G65" s="75"/>
    </row>
    <row r="66" spans="1:8" s="1" customFormat="1" x14ac:dyDescent="0.4">
      <c r="A66" s="60"/>
      <c r="B66" s="61"/>
      <c r="C66" s="61"/>
      <c r="D66" s="62"/>
      <c r="E66" s="59"/>
      <c r="F66" s="63"/>
      <c r="G66" s="75"/>
    </row>
    <row r="67" spans="1:8" s="1" customFormat="1" x14ac:dyDescent="0.4">
      <c r="A67" s="60"/>
      <c r="B67" s="61"/>
      <c r="C67" s="61"/>
      <c r="D67" s="62"/>
      <c r="E67" s="59"/>
      <c r="F67" s="63"/>
      <c r="G67" s="75"/>
    </row>
    <row r="68" spans="1:8" s="1" customFormat="1" x14ac:dyDescent="0.4">
      <c r="A68" s="60"/>
      <c r="B68" s="61"/>
      <c r="C68" s="61"/>
      <c r="D68" s="62"/>
      <c r="E68" s="59"/>
      <c r="F68" s="63"/>
      <c r="G68" s="75"/>
    </row>
    <row r="69" spans="1:8" s="1" customFormat="1" x14ac:dyDescent="0.4">
      <c r="A69" s="60"/>
      <c r="B69" s="61"/>
      <c r="C69" s="61"/>
      <c r="D69" s="62"/>
      <c r="E69" s="59"/>
      <c r="F69" s="63"/>
      <c r="G69" s="75"/>
    </row>
    <row r="70" spans="1:8" s="1" customFormat="1" x14ac:dyDescent="0.4">
      <c r="A70" s="60"/>
      <c r="B70" s="61"/>
      <c r="C70" s="61"/>
      <c r="D70" s="62"/>
      <c r="E70" s="59"/>
      <c r="F70" s="63"/>
      <c r="G70" s="75"/>
    </row>
    <row r="71" spans="1:8" s="1" customFormat="1" x14ac:dyDescent="0.4">
      <c r="A71" s="60"/>
      <c r="B71" s="61"/>
      <c r="C71" s="61"/>
      <c r="D71" s="62"/>
      <c r="E71" s="59"/>
      <c r="F71" s="63"/>
      <c r="G71" s="75"/>
    </row>
    <row r="72" spans="1:8" s="1" customFormat="1" x14ac:dyDescent="0.4">
      <c r="A72" s="60"/>
      <c r="B72" s="61"/>
      <c r="C72" s="61"/>
      <c r="D72" s="62"/>
      <c r="E72" s="59"/>
      <c r="F72" s="63"/>
      <c r="G72" s="75"/>
    </row>
    <row r="73" spans="1:8" s="1" customFormat="1" x14ac:dyDescent="0.4">
      <c r="A73" s="60"/>
      <c r="B73" s="61"/>
      <c r="C73" s="61"/>
      <c r="D73" s="62"/>
      <c r="E73" s="59"/>
      <c r="F73" s="63"/>
      <c r="G73" s="75"/>
    </row>
    <row r="74" spans="1:8" s="1" customFormat="1" x14ac:dyDescent="0.4">
      <c r="A74" s="60"/>
      <c r="B74" s="61"/>
      <c r="C74" s="61"/>
      <c r="D74" s="62"/>
      <c r="E74" s="59"/>
      <c r="F74" s="63"/>
      <c r="G74" s="75"/>
    </row>
    <row r="75" spans="1:8" s="1" customFormat="1" x14ac:dyDescent="0.4">
      <c r="A75" s="60"/>
      <c r="B75" s="61"/>
      <c r="C75" s="61"/>
      <c r="D75" s="62"/>
      <c r="E75" s="59"/>
      <c r="F75" s="63"/>
      <c r="G75" s="75"/>
    </row>
    <row r="76" spans="1:8" s="1" customFormat="1" x14ac:dyDescent="0.4">
      <c r="A76" s="60"/>
      <c r="B76" s="61"/>
      <c r="C76" s="61"/>
      <c r="D76" s="62"/>
      <c r="E76" s="59"/>
      <c r="F76" s="63"/>
      <c r="G76" s="75"/>
    </row>
    <row r="77" spans="1:8" s="1" customFormat="1" x14ac:dyDescent="0.4">
      <c r="A77" s="60"/>
      <c r="B77" s="61"/>
      <c r="C77" s="61"/>
      <c r="D77" s="62"/>
      <c r="E77" s="59"/>
      <c r="F77" s="63"/>
      <c r="G77" s="75"/>
    </row>
    <row r="78" spans="1:8" s="1" customFormat="1" x14ac:dyDescent="0.4">
      <c r="A78" s="60"/>
      <c r="B78" s="61"/>
      <c r="C78" s="61"/>
      <c r="D78" s="62"/>
      <c r="E78" s="59"/>
      <c r="F78" s="63"/>
      <c r="G78" s="75"/>
    </row>
    <row r="79" spans="1:8" s="1" customFormat="1" x14ac:dyDescent="0.4">
      <c r="A79" s="60"/>
      <c r="B79" s="61"/>
      <c r="C79" s="61"/>
      <c r="D79" s="62"/>
      <c r="E79" s="59"/>
      <c r="F79" s="63"/>
      <c r="G79" s="75"/>
    </row>
    <row r="80" spans="1:8" s="1" customFormat="1" ht="12.75" customHeight="1" x14ac:dyDescent="0.4">
      <c r="A80" s="78"/>
      <c r="B80" s="149"/>
      <c r="C80" s="150"/>
      <c r="D80" s="79"/>
      <c r="E80" s="80"/>
      <c r="F80" s="81"/>
      <c r="G80" s="81"/>
      <c r="H80" s="82"/>
    </row>
    <row r="81" spans="1:8" s="1" customFormat="1" ht="12.75" customHeight="1" x14ac:dyDescent="0.4">
      <c r="A81" s="78"/>
      <c r="B81" s="149"/>
      <c r="C81" s="150"/>
      <c r="D81" s="79"/>
      <c r="E81" s="80"/>
      <c r="F81" s="81"/>
      <c r="G81" s="81"/>
      <c r="H81" s="83">
        <f>G80-H82</f>
        <v>0</v>
      </c>
    </row>
    <row r="82" spans="1:8" s="1" customFormat="1" ht="12.75" customHeight="1" x14ac:dyDescent="0.4">
      <c r="A82" s="78"/>
      <c r="B82" s="149"/>
      <c r="C82" s="150"/>
      <c r="D82" s="79"/>
      <c r="E82" s="80"/>
      <c r="F82" s="81"/>
      <c r="G82" s="81"/>
      <c r="H82" s="68">
        <f>G75+G78</f>
        <v>0</v>
      </c>
    </row>
    <row r="83" spans="1:8" s="1" customFormat="1" x14ac:dyDescent="0.4">
      <c r="A83" s="78"/>
      <c r="B83" s="154"/>
      <c r="C83" s="155"/>
      <c r="D83" s="79"/>
      <c r="E83" s="80"/>
      <c r="F83" s="81"/>
      <c r="G83" s="81"/>
    </row>
    <row r="84" spans="1:8" s="1" customFormat="1" x14ac:dyDescent="0.4">
      <c r="A84" s="151"/>
      <c r="B84" s="152"/>
      <c r="C84" s="152"/>
      <c r="D84" s="152"/>
      <c r="E84" s="152"/>
      <c r="F84" s="152"/>
      <c r="G84" s="153"/>
    </row>
    <row r="85" spans="1:8" s="1" customFormat="1" x14ac:dyDescent="0.4">
      <c r="A85" s="54"/>
      <c r="B85" s="55"/>
      <c r="C85" s="56"/>
      <c r="D85" s="57"/>
      <c r="E85" s="58"/>
      <c r="F85" s="58"/>
      <c r="G85" s="75"/>
    </row>
    <row r="86" spans="1:8" s="1" customFormat="1" x14ac:dyDescent="0.4">
      <c r="A86" s="60"/>
      <c r="B86" s="61"/>
      <c r="C86" s="61"/>
      <c r="D86" s="62"/>
      <c r="E86" s="59"/>
      <c r="F86" s="63"/>
      <c r="G86" s="75"/>
    </row>
    <row r="87" spans="1:8" s="1" customFormat="1" x14ac:dyDescent="0.4">
      <c r="A87" s="60"/>
      <c r="B87" s="61"/>
      <c r="C87" s="61"/>
      <c r="D87" s="62"/>
      <c r="E87" s="59"/>
      <c r="F87" s="63"/>
      <c r="G87" s="75"/>
    </row>
    <row r="88" spans="1:8" s="1" customFormat="1" x14ac:dyDescent="0.4">
      <c r="A88" s="60"/>
      <c r="B88" s="61"/>
      <c r="C88" s="61"/>
      <c r="D88" s="62"/>
      <c r="E88" s="59"/>
      <c r="F88" s="63"/>
      <c r="G88" s="75"/>
    </row>
    <row r="89" spans="1:8" s="1" customFormat="1" ht="12.75" customHeight="1" x14ac:dyDescent="0.4">
      <c r="A89" s="78"/>
      <c r="B89" s="149"/>
      <c r="C89" s="150"/>
      <c r="D89" s="79"/>
      <c r="E89" s="80"/>
      <c r="F89" s="81"/>
      <c r="G89" s="81"/>
    </row>
    <row r="90" spans="1:8" ht="15" customHeight="1" x14ac:dyDescent="0.35">
      <c r="A90" s="78"/>
      <c r="B90" s="149"/>
      <c r="C90" s="150"/>
      <c r="D90" s="79"/>
      <c r="E90" s="80"/>
      <c r="F90" s="81"/>
      <c r="G90" s="81"/>
    </row>
    <row r="91" spans="1:8" x14ac:dyDescent="0.35">
      <c r="A91" s="78"/>
      <c r="B91" s="149"/>
      <c r="C91" s="150"/>
      <c r="D91" s="79"/>
      <c r="E91" s="80"/>
      <c r="F91" s="81"/>
      <c r="G91" s="81"/>
    </row>
    <row r="92" spans="1:8" ht="12.75" customHeight="1" x14ac:dyDescent="0.35">
      <c r="A92" s="78"/>
      <c r="B92" s="154"/>
      <c r="C92" s="155"/>
      <c r="D92" s="79"/>
      <c r="E92" s="80"/>
      <c r="F92" s="81"/>
      <c r="G92" s="81"/>
    </row>
  </sheetData>
  <mergeCells count="31">
    <mergeCell ref="B8:F8"/>
    <mergeCell ref="B9:F9"/>
    <mergeCell ref="B2:F2"/>
    <mergeCell ref="B3:F3"/>
    <mergeCell ref="E5:F5"/>
    <mergeCell ref="B6:F6"/>
    <mergeCell ref="F7:G7"/>
    <mergeCell ref="B39:C39"/>
    <mergeCell ref="A12:F12"/>
    <mergeCell ref="A13:A15"/>
    <mergeCell ref="B13:B15"/>
    <mergeCell ref="C13:C15"/>
    <mergeCell ref="D13:D15"/>
    <mergeCell ref="E13:E15"/>
    <mergeCell ref="F13:G13"/>
    <mergeCell ref="F14:G14"/>
    <mergeCell ref="B38:C38"/>
    <mergeCell ref="A23:G23"/>
    <mergeCell ref="B22:C22"/>
    <mergeCell ref="A17:G17"/>
    <mergeCell ref="A18:G18"/>
    <mergeCell ref="B90:C90"/>
    <mergeCell ref="A40:G40"/>
    <mergeCell ref="A84:G84"/>
    <mergeCell ref="B91:C91"/>
    <mergeCell ref="B92:C92"/>
    <mergeCell ref="B80:C80"/>
    <mergeCell ref="B81:C81"/>
    <mergeCell ref="B82:C82"/>
    <mergeCell ref="B83:C83"/>
    <mergeCell ref="B89:C8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5" fitToHeight="10000" orientation="portrait" horizontalDpi="300" verticalDpi="300" r:id="rId1"/>
  <headerFooter>
    <oddHeader>&amp;L&amp;9ПРОГРАММНЫЙ КОМПЛЕКС АВС4-UZ (РЕДАКЦИЯ 2021.2)&amp;C&amp;P&amp;R107100</oddHeader>
    <oddFooter>&amp;CСтраниц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topLeftCell="A14" workbookViewId="0">
      <selection activeCell="B16" sqref="A16:F103"/>
    </sheetView>
  </sheetViews>
  <sheetFormatPr defaultRowHeight="12.9" outlineLevelRow="1" x14ac:dyDescent="0.35"/>
  <cols>
    <col min="1" max="1" width="5.3828125" style="14" customWidth="1"/>
    <col min="2" max="2" width="13.53515625" style="14" customWidth="1"/>
    <col min="3" max="3" width="82.84375" style="14" customWidth="1"/>
    <col min="4" max="6" width="10.15234375" style="14" customWidth="1"/>
    <col min="7" max="256" width="9.15234375" style="14"/>
    <col min="257" max="257" width="5.3828125" style="14" customWidth="1"/>
    <col min="258" max="258" width="13.53515625" style="14" customWidth="1"/>
    <col min="259" max="259" width="82.84375" style="14" customWidth="1"/>
    <col min="260" max="262" width="10.15234375" style="14" customWidth="1"/>
    <col min="263" max="512" width="9.15234375" style="14"/>
    <col min="513" max="513" width="5.3828125" style="14" customWidth="1"/>
    <col min="514" max="514" width="13.53515625" style="14" customWidth="1"/>
    <col min="515" max="515" width="82.84375" style="14" customWidth="1"/>
    <col min="516" max="518" width="10.15234375" style="14" customWidth="1"/>
    <col min="519" max="768" width="9.15234375" style="14"/>
    <col min="769" max="769" width="5.3828125" style="14" customWidth="1"/>
    <col min="770" max="770" width="13.53515625" style="14" customWidth="1"/>
    <col min="771" max="771" width="82.84375" style="14" customWidth="1"/>
    <col min="772" max="774" width="10.15234375" style="14" customWidth="1"/>
    <col min="775" max="1024" width="9.15234375" style="14"/>
    <col min="1025" max="1025" width="5.3828125" style="14" customWidth="1"/>
    <col min="1026" max="1026" width="13.53515625" style="14" customWidth="1"/>
    <col min="1027" max="1027" width="82.84375" style="14" customWidth="1"/>
    <col min="1028" max="1030" width="10.15234375" style="14" customWidth="1"/>
    <col min="1031" max="1280" width="9.15234375" style="14"/>
    <col min="1281" max="1281" width="5.3828125" style="14" customWidth="1"/>
    <col min="1282" max="1282" width="13.53515625" style="14" customWidth="1"/>
    <col min="1283" max="1283" width="82.84375" style="14" customWidth="1"/>
    <col min="1284" max="1286" width="10.15234375" style="14" customWidth="1"/>
    <col min="1287" max="1536" width="9.15234375" style="14"/>
    <col min="1537" max="1537" width="5.3828125" style="14" customWidth="1"/>
    <col min="1538" max="1538" width="13.53515625" style="14" customWidth="1"/>
    <col min="1539" max="1539" width="82.84375" style="14" customWidth="1"/>
    <col min="1540" max="1542" width="10.15234375" style="14" customWidth="1"/>
    <col min="1543" max="1792" width="9.15234375" style="14"/>
    <col min="1793" max="1793" width="5.3828125" style="14" customWidth="1"/>
    <col min="1794" max="1794" width="13.53515625" style="14" customWidth="1"/>
    <col min="1795" max="1795" width="82.84375" style="14" customWidth="1"/>
    <col min="1796" max="1798" width="10.15234375" style="14" customWidth="1"/>
    <col min="1799" max="2048" width="9.15234375" style="14"/>
    <col min="2049" max="2049" width="5.3828125" style="14" customWidth="1"/>
    <col min="2050" max="2050" width="13.53515625" style="14" customWidth="1"/>
    <col min="2051" max="2051" width="82.84375" style="14" customWidth="1"/>
    <col min="2052" max="2054" width="10.15234375" style="14" customWidth="1"/>
    <col min="2055" max="2304" width="9.15234375" style="14"/>
    <col min="2305" max="2305" width="5.3828125" style="14" customWidth="1"/>
    <col min="2306" max="2306" width="13.53515625" style="14" customWidth="1"/>
    <col min="2307" max="2307" width="82.84375" style="14" customWidth="1"/>
    <col min="2308" max="2310" width="10.15234375" style="14" customWidth="1"/>
    <col min="2311" max="2560" width="9.15234375" style="14"/>
    <col min="2561" max="2561" width="5.3828125" style="14" customWidth="1"/>
    <col min="2562" max="2562" width="13.53515625" style="14" customWidth="1"/>
    <col min="2563" max="2563" width="82.84375" style="14" customWidth="1"/>
    <col min="2564" max="2566" width="10.15234375" style="14" customWidth="1"/>
    <col min="2567" max="2816" width="9.15234375" style="14"/>
    <col min="2817" max="2817" width="5.3828125" style="14" customWidth="1"/>
    <col min="2818" max="2818" width="13.53515625" style="14" customWidth="1"/>
    <col min="2819" max="2819" width="82.84375" style="14" customWidth="1"/>
    <col min="2820" max="2822" width="10.15234375" style="14" customWidth="1"/>
    <col min="2823" max="3072" width="9.15234375" style="14"/>
    <col min="3073" max="3073" width="5.3828125" style="14" customWidth="1"/>
    <col min="3074" max="3074" width="13.53515625" style="14" customWidth="1"/>
    <col min="3075" max="3075" width="82.84375" style="14" customWidth="1"/>
    <col min="3076" max="3078" width="10.15234375" style="14" customWidth="1"/>
    <col min="3079" max="3328" width="9.15234375" style="14"/>
    <col min="3329" max="3329" width="5.3828125" style="14" customWidth="1"/>
    <col min="3330" max="3330" width="13.53515625" style="14" customWidth="1"/>
    <col min="3331" max="3331" width="82.84375" style="14" customWidth="1"/>
    <col min="3332" max="3334" width="10.15234375" style="14" customWidth="1"/>
    <col min="3335" max="3584" width="9.15234375" style="14"/>
    <col min="3585" max="3585" width="5.3828125" style="14" customWidth="1"/>
    <col min="3586" max="3586" width="13.53515625" style="14" customWidth="1"/>
    <col min="3587" max="3587" width="82.84375" style="14" customWidth="1"/>
    <col min="3588" max="3590" width="10.15234375" style="14" customWidth="1"/>
    <col min="3591" max="3840" width="9.15234375" style="14"/>
    <col min="3841" max="3841" width="5.3828125" style="14" customWidth="1"/>
    <col min="3842" max="3842" width="13.53515625" style="14" customWidth="1"/>
    <col min="3843" max="3843" width="82.84375" style="14" customWidth="1"/>
    <col min="3844" max="3846" width="10.15234375" style="14" customWidth="1"/>
    <col min="3847" max="4096" width="9.15234375" style="14"/>
    <col min="4097" max="4097" width="5.3828125" style="14" customWidth="1"/>
    <col min="4098" max="4098" width="13.53515625" style="14" customWidth="1"/>
    <col min="4099" max="4099" width="82.84375" style="14" customWidth="1"/>
    <col min="4100" max="4102" width="10.15234375" style="14" customWidth="1"/>
    <col min="4103" max="4352" width="9.15234375" style="14"/>
    <col min="4353" max="4353" width="5.3828125" style="14" customWidth="1"/>
    <col min="4354" max="4354" width="13.53515625" style="14" customWidth="1"/>
    <col min="4355" max="4355" width="82.84375" style="14" customWidth="1"/>
    <col min="4356" max="4358" width="10.15234375" style="14" customWidth="1"/>
    <col min="4359" max="4608" width="9.15234375" style="14"/>
    <col min="4609" max="4609" width="5.3828125" style="14" customWidth="1"/>
    <col min="4610" max="4610" width="13.53515625" style="14" customWidth="1"/>
    <col min="4611" max="4611" width="82.84375" style="14" customWidth="1"/>
    <col min="4612" max="4614" width="10.15234375" style="14" customWidth="1"/>
    <col min="4615" max="4864" width="9.15234375" style="14"/>
    <col min="4865" max="4865" width="5.3828125" style="14" customWidth="1"/>
    <col min="4866" max="4866" width="13.53515625" style="14" customWidth="1"/>
    <col min="4867" max="4867" width="82.84375" style="14" customWidth="1"/>
    <col min="4868" max="4870" width="10.15234375" style="14" customWidth="1"/>
    <col min="4871" max="5120" width="9.15234375" style="14"/>
    <col min="5121" max="5121" width="5.3828125" style="14" customWidth="1"/>
    <col min="5122" max="5122" width="13.53515625" style="14" customWidth="1"/>
    <col min="5123" max="5123" width="82.84375" style="14" customWidth="1"/>
    <col min="5124" max="5126" width="10.15234375" style="14" customWidth="1"/>
    <col min="5127" max="5376" width="9.15234375" style="14"/>
    <col min="5377" max="5377" width="5.3828125" style="14" customWidth="1"/>
    <col min="5378" max="5378" width="13.53515625" style="14" customWidth="1"/>
    <col min="5379" max="5379" width="82.84375" style="14" customWidth="1"/>
    <col min="5380" max="5382" width="10.15234375" style="14" customWidth="1"/>
    <col min="5383" max="5632" width="9.15234375" style="14"/>
    <col min="5633" max="5633" width="5.3828125" style="14" customWidth="1"/>
    <col min="5634" max="5634" width="13.53515625" style="14" customWidth="1"/>
    <col min="5635" max="5635" width="82.84375" style="14" customWidth="1"/>
    <col min="5636" max="5638" width="10.15234375" style="14" customWidth="1"/>
    <col min="5639" max="5888" width="9.15234375" style="14"/>
    <col min="5889" max="5889" width="5.3828125" style="14" customWidth="1"/>
    <col min="5890" max="5890" width="13.53515625" style="14" customWidth="1"/>
    <col min="5891" max="5891" width="82.84375" style="14" customWidth="1"/>
    <col min="5892" max="5894" width="10.15234375" style="14" customWidth="1"/>
    <col min="5895" max="6144" width="9.15234375" style="14"/>
    <col min="6145" max="6145" width="5.3828125" style="14" customWidth="1"/>
    <col min="6146" max="6146" width="13.53515625" style="14" customWidth="1"/>
    <col min="6147" max="6147" width="82.84375" style="14" customWidth="1"/>
    <col min="6148" max="6150" width="10.15234375" style="14" customWidth="1"/>
    <col min="6151" max="6400" width="9.15234375" style="14"/>
    <col min="6401" max="6401" width="5.3828125" style="14" customWidth="1"/>
    <col min="6402" max="6402" width="13.53515625" style="14" customWidth="1"/>
    <col min="6403" max="6403" width="82.84375" style="14" customWidth="1"/>
    <col min="6404" max="6406" width="10.15234375" style="14" customWidth="1"/>
    <col min="6407" max="6656" width="9.15234375" style="14"/>
    <col min="6657" max="6657" width="5.3828125" style="14" customWidth="1"/>
    <col min="6658" max="6658" width="13.53515625" style="14" customWidth="1"/>
    <col min="6659" max="6659" width="82.84375" style="14" customWidth="1"/>
    <col min="6660" max="6662" width="10.15234375" style="14" customWidth="1"/>
    <col min="6663" max="6912" width="9.15234375" style="14"/>
    <col min="6913" max="6913" width="5.3828125" style="14" customWidth="1"/>
    <col min="6914" max="6914" width="13.53515625" style="14" customWidth="1"/>
    <col min="6915" max="6915" width="82.84375" style="14" customWidth="1"/>
    <col min="6916" max="6918" width="10.15234375" style="14" customWidth="1"/>
    <col min="6919" max="7168" width="9.15234375" style="14"/>
    <col min="7169" max="7169" width="5.3828125" style="14" customWidth="1"/>
    <col min="7170" max="7170" width="13.53515625" style="14" customWidth="1"/>
    <col min="7171" max="7171" width="82.84375" style="14" customWidth="1"/>
    <col min="7172" max="7174" width="10.15234375" style="14" customWidth="1"/>
    <col min="7175" max="7424" width="9.15234375" style="14"/>
    <col min="7425" max="7425" width="5.3828125" style="14" customWidth="1"/>
    <col min="7426" max="7426" width="13.53515625" style="14" customWidth="1"/>
    <col min="7427" max="7427" width="82.84375" style="14" customWidth="1"/>
    <col min="7428" max="7430" width="10.15234375" style="14" customWidth="1"/>
    <col min="7431" max="7680" width="9.15234375" style="14"/>
    <col min="7681" max="7681" width="5.3828125" style="14" customWidth="1"/>
    <col min="7682" max="7682" width="13.53515625" style="14" customWidth="1"/>
    <col min="7683" max="7683" width="82.84375" style="14" customWidth="1"/>
    <col min="7684" max="7686" width="10.15234375" style="14" customWidth="1"/>
    <col min="7687" max="7936" width="9.15234375" style="14"/>
    <col min="7937" max="7937" width="5.3828125" style="14" customWidth="1"/>
    <col min="7938" max="7938" width="13.53515625" style="14" customWidth="1"/>
    <col min="7939" max="7939" width="82.84375" style="14" customWidth="1"/>
    <col min="7940" max="7942" width="10.15234375" style="14" customWidth="1"/>
    <col min="7943" max="8192" width="9.15234375" style="14"/>
    <col min="8193" max="8193" width="5.3828125" style="14" customWidth="1"/>
    <col min="8194" max="8194" width="13.53515625" style="14" customWidth="1"/>
    <col min="8195" max="8195" width="82.84375" style="14" customWidth="1"/>
    <col min="8196" max="8198" width="10.15234375" style="14" customWidth="1"/>
    <col min="8199" max="8448" width="9.15234375" style="14"/>
    <col min="8449" max="8449" width="5.3828125" style="14" customWidth="1"/>
    <col min="8450" max="8450" width="13.53515625" style="14" customWidth="1"/>
    <col min="8451" max="8451" width="82.84375" style="14" customWidth="1"/>
    <col min="8452" max="8454" width="10.15234375" style="14" customWidth="1"/>
    <col min="8455" max="8704" width="9.15234375" style="14"/>
    <col min="8705" max="8705" width="5.3828125" style="14" customWidth="1"/>
    <col min="8706" max="8706" width="13.53515625" style="14" customWidth="1"/>
    <col min="8707" max="8707" width="82.84375" style="14" customWidth="1"/>
    <col min="8708" max="8710" width="10.15234375" style="14" customWidth="1"/>
    <col min="8711" max="8960" width="9.15234375" style="14"/>
    <col min="8961" max="8961" width="5.3828125" style="14" customWidth="1"/>
    <col min="8962" max="8962" width="13.53515625" style="14" customWidth="1"/>
    <col min="8963" max="8963" width="82.84375" style="14" customWidth="1"/>
    <col min="8964" max="8966" width="10.15234375" style="14" customWidth="1"/>
    <col min="8967" max="9216" width="9.15234375" style="14"/>
    <col min="9217" max="9217" width="5.3828125" style="14" customWidth="1"/>
    <col min="9218" max="9218" width="13.53515625" style="14" customWidth="1"/>
    <col min="9219" max="9219" width="82.84375" style="14" customWidth="1"/>
    <col min="9220" max="9222" width="10.15234375" style="14" customWidth="1"/>
    <col min="9223" max="9472" width="9.15234375" style="14"/>
    <col min="9473" max="9473" width="5.3828125" style="14" customWidth="1"/>
    <col min="9474" max="9474" width="13.53515625" style="14" customWidth="1"/>
    <col min="9475" max="9475" width="82.84375" style="14" customWidth="1"/>
    <col min="9476" max="9478" width="10.15234375" style="14" customWidth="1"/>
    <col min="9479" max="9728" width="9.15234375" style="14"/>
    <col min="9729" max="9729" width="5.3828125" style="14" customWidth="1"/>
    <col min="9730" max="9730" width="13.53515625" style="14" customWidth="1"/>
    <col min="9731" max="9731" width="82.84375" style="14" customWidth="1"/>
    <col min="9732" max="9734" width="10.15234375" style="14" customWidth="1"/>
    <col min="9735" max="9984" width="9.15234375" style="14"/>
    <col min="9985" max="9985" width="5.3828125" style="14" customWidth="1"/>
    <col min="9986" max="9986" width="13.53515625" style="14" customWidth="1"/>
    <col min="9987" max="9987" width="82.84375" style="14" customWidth="1"/>
    <col min="9988" max="9990" width="10.15234375" style="14" customWidth="1"/>
    <col min="9991" max="10240" width="9.15234375" style="14"/>
    <col min="10241" max="10241" width="5.3828125" style="14" customWidth="1"/>
    <col min="10242" max="10242" width="13.53515625" style="14" customWidth="1"/>
    <col min="10243" max="10243" width="82.84375" style="14" customWidth="1"/>
    <col min="10244" max="10246" width="10.15234375" style="14" customWidth="1"/>
    <col min="10247" max="10496" width="9.15234375" style="14"/>
    <col min="10497" max="10497" width="5.3828125" style="14" customWidth="1"/>
    <col min="10498" max="10498" width="13.53515625" style="14" customWidth="1"/>
    <col min="10499" max="10499" width="82.84375" style="14" customWidth="1"/>
    <col min="10500" max="10502" width="10.15234375" style="14" customWidth="1"/>
    <col min="10503" max="10752" width="9.15234375" style="14"/>
    <col min="10753" max="10753" width="5.3828125" style="14" customWidth="1"/>
    <col min="10754" max="10754" width="13.53515625" style="14" customWidth="1"/>
    <col min="10755" max="10755" width="82.84375" style="14" customWidth="1"/>
    <col min="10756" max="10758" width="10.15234375" style="14" customWidth="1"/>
    <col min="10759" max="11008" width="9.15234375" style="14"/>
    <col min="11009" max="11009" width="5.3828125" style="14" customWidth="1"/>
    <col min="11010" max="11010" width="13.53515625" style="14" customWidth="1"/>
    <col min="11011" max="11011" width="82.84375" style="14" customWidth="1"/>
    <col min="11012" max="11014" width="10.15234375" style="14" customWidth="1"/>
    <col min="11015" max="11264" width="9.15234375" style="14"/>
    <col min="11265" max="11265" width="5.3828125" style="14" customWidth="1"/>
    <col min="11266" max="11266" width="13.53515625" style="14" customWidth="1"/>
    <col min="11267" max="11267" width="82.84375" style="14" customWidth="1"/>
    <col min="11268" max="11270" width="10.15234375" style="14" customWidth="1"/>
    <col min="11271" max="11520" width="9.15234375" style="14"/>
    <col min="11521" max="11521" width="5.3828125" style="14" customWidth="1"/>
    <col min="11522" max="11522" width="13.53515625" style="14" customWidth="1"/>
    <col min="11523" max="11523" width="82.84375" style="14" customWidth="1"/>
    <col min="11524" max="11526" width="10.15234375" style="14" customWidth="1"/>
    <col min="11527" max="11776" width="9.15234375" style="14"/>
    <col min="11777" max="11777" width="5.3828125" style="14" customWidth="1"/>
    <col min="11778" max="11778" width="13.53515625" style="14" customWidth="1"/>
    <col min="11779" max="11779" width="82.84375" style="14" customWidth="1"/>
    <col min="11780" max="11782" width="10.15234375" style="14" customWidth="1"/>
    <col min="11783" max="12032" width="9.15234375" style="14"/>
    <col min="12033" max="12033" width="5.3828125" style="14" customWidth="1"/>
    <col min="12034" max="12034" width="13.53515625" style="14" customWidth="1"/>
    <col min="12035" max="12035" width="82.84375" style="14" customWidth="1"/>
    <col min="12036" max="12038" width="10.15234375" style="14" customWidth="1"/>
    <col min="12039" max="12288" width="9.15234375" style="14"/>
    <col min="12289" max="12289" width="5.3828125" style="14" customWidth="1"/>
    <col min="12290" max="12290" width="13.53515625" style="14" customWidth="1"/>
    <col min="12291" max="12291" width="82.84375" style="14" customWidth="1"/>
    <col min="12292" max="12294" width="10.15234375" style="14" customWidth="1"/>
    <col min="12295" max="12544" width="9.15234375" style="14"/>
    <col min="12545" max="12545" width="5.3828125" style="14" customWidth="1"/>
    <col min="12546" max="12546" width="13.53515625" style="14" customWidth="1"/>
    <col min="12547" max="12547" width="82.84375" style="14" customWidth="1"/>
    <col min="12548" max="12550" width="10.15234375" style="14" customWidth="1"/>
    <col min="12551" max="12800" width="9.15234375" style="14"/>
    <col min="12801" max="12801" width="5.3828125" style="14" customWidth="1"/>
    <col min="12802" max="12802" width="13.53515625" style="14" customWidth="1"/>
    <col min="12803" max="12803" width="82.84375" style="14" customWidth="1"/>
    <col min="12804" max="12806" width="10.15234375" style="14" customWidth="1"/>
    <col min="12807" max="13056" width="9.15234375" style="14"/>
    <col min="13057" max="13057" width="5.3828125" style="14" customWidth="1"/>
    <col min="13058" max="13058" width="13.53515625" style="14" customWidth="1"/>
    <col min="13059" max="13059" width="82.84375" style="14" customWidth="1"/>
    <col min="13060" max="13062" width="10.15234375" style="14" customWidth="1"/>
    <col min="13063" max="13312" width="9.15234375" style="14"/>
    <col min="13313" max="13313" width="5.3828125" style="14" customWidth="1"/>
    <col min="13314" max="13314" width="13.53515625" style="14" customWidth="1"/>
    <col min="13315" max="13315" width="82.84375" style="14" customWidth="1"/>
    <col min="13316" max="13318" width="10.15234375" style="14" customWidth="1"/>
    <col min="13319" max="13568" width="9.15234375" style="14"/>
    <col min="13569" max="13569" width="5.3828125" style="14" customWidth="1"/>
    <col min="13570" max="13570" width="13.53515625" style="14" customWidth="1"/>
    <col min="13571" max="13571" width="82.84375" style="14" customWidth="1"/>
    <col min="13572" max="13574" width="10.15234375" style="14" customWidth="1"/>
    <col min="13575" max="13824" width="9.15234375" style="14"/>
    <col min="13825" max="13825" width="5.3828125" style="14" customWidth="1"/>
    <col min="13826" max="13826" width="13.53515625" style="14" customWidth="1"/>
    <col min="13827" max="13827" width="82.84375" style="14" customWidth="1"/>
    <col min="13828" max="13830" width="10.15234375" style="14" customWidth="1"/>
    <col min="13831" max="14080" width="9.15234375" style="14"/>
    <col min="14081" max="14081" width="5.3828125" style="14" customWidth="1"/>
    <col min="14082" max="14082" width="13.53515625" style="14" customWidth="1"/>
    <col min="14083" max="14083" width="82.84375" style="14" customWidth="1"/>
    <col min="14084" max="14086" width="10.15234375" style="14" customWidth="1"/>
    <col min="14087" max="14336" width="9.15234375" style="14"/>
    <col min="14337" max="14337" width="5.3828125" style="14" customWidth="1"/>
    <col min="14338" max="14338" width="13.53515625" style="14" customWidth="1"/>
    <col min="14339" max="14339" width="82.84375" style="14" customWidth="1"/>
    <col min="14340" max="14342" width="10.15234375" style="14" customWidth="1"/>
    <col min="14343" max="14592" width="9.15234375" style="14"/>
    <col min="14593" max="14593" width="5.3828125" style="14" customWidth="1"/>
    <col min="14594" max="14594" width="13.53515625" style="14" customWidth="1"/>
    <col min="14595" max="14595" width="82.84375" style="14" customWidth="1"/>
    <col min="14596" max="14598" width="10.15234375" style="14" customWidth="1"/>
    <col min="14599" max="14848" width="9.15234375" style="14"/>
    <col min="14849" max="14849" width="5.3828125" style="14" customWidth="1"/>
    <col min="14850" max="14850" width="13.53515625" style="14" customWidth="1"/>
    <col min="14851" max="14851" width="82.84375" style="14" customWidth="1"/>
    <col min="14852" max="14854" width="10.15234375" style="14" customWidth="1"/>
    <col min="14855" max="15104" width="9.15234375" style="14"/>
    <col min="15105" max="15105" width="5.3828125" style="14" customWidth="1"/>
    <col min="15106" max="15106" width="13.53515625" style="14" customWidth="1"/>
    <col min="15107" max="15107" width="82.84375" style="14" customWidth="1"/>
    <col min="15108" max="15110" width="10.15234375" style="14" customWidth="1"/>
    <col min="15111" max="15360" width="9.15234375" style="14"/>
    <col min="15361" max="15361" width="5.3828125" style="14" customWidth="1"/>
    <col min="15362" max="15362" width="13.53515625" style="14" customWidth="1"/>
    <col min="15363" max="15363" width="82.84375" style="14" customWidth="1"/>
    <col min="15364" max="15366" width="10.15234375" style="14" customWidth="1"/>
    <col min="15367" max="15616" width="9.15234375" style="14"/>
    <col min="15617" max="15617" width="5.3828125" style="14" customWidth="1"/>
    <col min="15618" max="15618" width="13.53515625" style="14" customWidth="1"/>
    <col min="15619" max="15619" width="82.84375" style="14" customWidth="1"/>
    <col min="15620" max="15622" width="10.15234375" style="14" customWidth="1"/>
    <col min="15623" max="15872" width="9.15234375" style="14"/>
    <col min="15873" max="15873" width="5.3828125" style="14" customWidth="1"/>
    <col min="15874" max="15874" width="13.53515625" style="14" customWidth="1"/>
    <col min="15875" max="15875" width="82.84375" style="14" customWidth="1"/>
    <col min="15876" max="15878" width="10.15234375" style="14" customWidth="1"/>
    <col min="15879" max="16128" width="9.15234375" style="14"/>
    <col min="16129" max="16129" width="5.3828125" style="14" customWidth="1"/>
    <col min="16130" max="16130" width="13.53515625" style="14" customWidth="1"/>
    <col min="16131" max="16131" width="82.84375" style="14" customWidth="1"/>
    <col min="16132" max="16134" width="10.15234375" style="14" customWidth="1"/>
    <col min="16135" max="16384" width="9.15234375" style="14"/>
  </cols>
  <sheetData>
    <row r="1" spans="1:6" s="1" customFormat="1" x14ac:dyDescent="0.4">
      <c r="F1" s="2" t="s">
        <v>0</v>
      </c>
    </row>
    <row r="2" spans="1:6" s="1" customFormat="1" x14ac:dyDescent="0.4">
      <c r="B2" s="172" t="s">
        <v>1</v>
      </c>
      <c r="C2" s="172"/>
      <c r="D2" s="172"/>
      <c r="E2" s="172"/>
      <c r="F2" s="172"/>
    </row>
    <row r="3" spans="1:6" s="1" customFormat="1" x14ac:dyDescent="0.4">
      <c r="A3" s="3"/>
      <c r="B3" s="173" t="s">
        <v>2</v>
      </c>
      <c r="C3" s="173"/>
      <c r="D3" s="173"/>
      <c r="E3" s="173"/>
      <c r="F3" s="173"/>
    </row>
    <row r="4" spans="1:6" s="1" customFormat="1" x14ac:dyDescent="0.4">
      <c r="C4" s="4"/>
      <c r="D4" s="4"/>
      <c r="E4" s="4"/>
      <c r="F4" s="4"/>
    </row>
    <row r="5" spans="1:6" s="1" customFormat="1" ht="15.45" x14ac:dyDescent="0.4">
      <c r="A5" s="5"/>
      <c r="B5" s="5"/>
      <c r="C5" s="6" t="s">
        <v>3</v>
      </c>
      <c r="D5" s="174"/>
      <c r="E5" s="174"/>
      <c r="F5" s="174"/>
    </row>
    <row r="6" spans="1:6" s="1" customFormat="1" x14ac:dyDescent="0.4">
      <c r="A6" s="3"/>
      <c r="B6" s="175" t="s">
        <v>4</v>
      </c>
      <c r="C6" s="175"/>
      <c r="D6" s="175"/>
      <c r="E6" s="175"/>
      <c r="F6" s="175"/>
    </row>
    <row r="7" spans="1:6" s="1" customFormat="1" x14ac:dyDescent="0.4">
      <c r="D7" s="4"/>
      <c r="F7" s="7" t="s">
        <v>5</v>
      </c>
    </row>
    <row r="8" spans="1:6" s="1" customFormat="1" x14ac:dyDescent="0.4">
      <c r="A8" s="7" t="s">
        <v>6</v>
      </c>
      <c r="B8" s="172" t="s">
        <v>149</v>
      </c>
      <c r="C8" s="172"/>
      <c r="D8" s="172"/>
      <c r="E8" s="172"/>
      <c r="F8" s="172"/>
    </row>
    <row r="9" spans="1:6" s="1" customFormat="1" x14ac:dyDescent="0.4">
      <c r="A9" s="3"/>
      <c r="B9" s="173" t="s">
        <v>7</v>
      </c>
      <c r="C9" s="173"/>
      <c r="D9" s="173"/>
      <c r="E9" s="173"/>
      <c r="F9" s="173"/>
    </row>
    <row r="10" spans="1:6" s="1" customFormat="1" x14ac:dyDescent="0.4"/>
    <row r="11" spans="1:6" s="1" customFormat="1" x14ac:dyDescent="0.4">
      <c r="A11" s="8" t="s">
        <v>8</v>
      </c>
      <c r="B11" s="8"/>
      <c r="C11" s="188"/>
      <c r="D11" s="188"/>
      <c r="E11" s="188"/>
      <c r="F11" s="188"/>
    </row>
    <row r="12" spans="1:6" s="9" customFormat="1" ht="12.75" customHeight="1" x14ac:dyDescent="0.4">
      <c r="A12" s="189" t="s">
        <v>9</v>
      </c>
      <c r="B12" s="189" t="s">
        <v>10</v>
      </c>
      <c r="C12" s="189" t="s">
        <v>11</v>
      </c>
      <c r="D12" s="189" t="s">
        <v>12</v>
      </c>
      <c r="E12" s="191" t="s">
        <v>13</v>
      </c>
      <c r="F12" s="192"/>
    </row>
    <row r="13" spans="1:6" s="9" customFormat="1" ht="34.5" customHeight="1" x14ac:dyDescent="0.4">
      <c r="A13" s="190"/>
      <c r="B13" s="190"/>
      <c r="C13" s="190"/>
      <c r="D13" s="190"/>
      <c r="E13" s="10" t="s">
        <v>14</v>
      </c>
      <c r="F13" s="10" t="s">
        <v>15</v>
      </c>
    </row>
    <row r="14" spans="1:6" s="13" customFormat="1" x14ac:dyDescent="0.35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6" x14ac:dyDescent="0.35">
      <c r="A15" s="184"/>
      <c r="B15" s="185"/>
      <c r="C15" s="185"/>
      <c r="D15" s="185"/>
      <c r="E15" s="185"/>
      <c r="F15" s="186"/>
    </row>
    <row r="16" spans="1:6" s="1" customFormat="1" ht="12.75" customHeight="1" x14ac:dyDescent="0.4">
      <c r="A16" s="15"/>
      <c r="B16" s="16"/>
      <c r="C16" s="187"/>
      <c r="D16" s="187"/>
      <c r="E16" s="16"/>
      <c r="F16" s="17"/>
    </row>
    <row r="17" spans="1:7" s="1" customFormat="1" x14ac:dyDescent="0.4">
      <c r="A17" s="18"/>
      <c r="B17" s="19"/>
      <c r="C17" s="19"/>
      <c r="D17" s="20"/>
      <c r="E17" s="177"/>
      <c r="F17" s="178"/>
      <c r="G17" s="21"/>
    </row>
    <row r="18" spans="1:7" s="26" customFormat="1" hidden="1" outlineLevel="1" x14ac:dyDescent="0.4">
      <c r="A18" s="22"/>
      <c r="B18" s="23"/>
      <c r="C18" s="24"/>
      <c r="D18" s="23"/>
      <c r="E18" s="25"/>
      <c r="F18" s="25"/>
    </row>
    <row r="19" spans="1:7" s="31" customFormat="1" hidden="1" outlineLevel="1" x14ac:dyDescent="0.4">
      <c r="A19" s="27"/>
      <c r="B19" s="28"/>
      <c r="C19" s="29"/>
      <c r="D19" s="28"/>
      <c r="E19" s="30"/>
      <c r="F19" s="30"/>
    </row>
    <row r="20" spans="1:7" s="36" customFormat="1" hidden="1" outlineLevel="1" x14ac:dyDescent="0.4">
      <c r="A20" s="32"/>
      <c r="B20" s="33"/>
      <c r="C20" s="34"/>
      <c r="D20" s="33"/>
      <c r="E20" s="35"/>
      <c r="F20" s="35"/>
    </row>
    <row r="21" spans="1:7" s="36" customFormat="1" hidden="1" outlineLevel="1" x14ac:dyDescent="0.4">
      <c r="A21" s="37"/>
      <c r="B21" s="38"/>
      <c r="C21" s="39"/>
      <c r="D21" s="38"/>
      <c r="E21" s="40"/>
      <c r="F21" s="40"/>
    </row>
    <row r="22" spans="1:7" s="36" customFormat="1" hidden="1" outlineLevel="1" x14ac:dyDescent="0.4">
      <c r="A22" s="37"/>
      <c r="B22" s="38"/>
      <c r="C22" s="39"/>
      <c r="D22" s="38"/>
      <c r="E22" s="40"/>
      <c r="F22" s="40"/>
    </row>
    <row r="23" spans="1:7" s="36" customFormat="1" hidden="1" outlineLevel="1" x14ac:dyDescent="0.4">
      <c r="A23" s="37"/>
      <c r="B23" s="38"/>
      <c r="C23" s="39"/>
      <c r="D23" s="38"/>
      <c r="E23" s="40"/>
      <c r="F23" s="40"/>
    </row>
    <row r="24" spans="1:7" s="36" customFormat="1" hidden="1" outlineLevel="1" x14ac:dyDescent="0.4">
      <c r="A24" s="37"/>
      <c r="B24" s="38"/>
      <c r="C24" s="39"/>
      <c r="D24" s="38"/>
      <c r="E24" s="40"/>
      <c r="F24" s="40"/>
    </row>
    <row r="25" spans="1:7" s="31" customFormat="1" hidden="1" outlineLevel="1" x14ac:dyDescent="0.4">
      <c r="A25" s="41"/>
      <c r="B25" s="42"/>
      <c r="C25" s="43"/>
      <c r="D25" s="42"/>
      <c r="E25" s="44"/>
      <c r="F25" s="44"/>
    </row>
    <row r="26" spans="1:7" s="31" customFormat="1" hidden="1" outlineLevel="1" x14ac:dyDescent="0.4">
      <c r="A26" s="45"/>
      <c r="B26" s="46"/>
      <c r="C26" s="47"/>
      <c r="D26" s="46"/>
      <c r="E26" s="48"/>
      <c r="F26" s="48"/>
    </row>
    <row r="27" spans="1:7" s="31" customFormat="1" hidden="1" outlineLevel="1" x14ac:dyDescent="0.4">
      <c r="A27" s="45"/>
      <c r="B27" s="46"/>
      <c r="C27" s="47"/>
      <c r="D27" s="46"/>
      <c r="E27" s="48"/>
      <c r="F27" s="48"/>
    </row>
    <row r="28" spans="1:7" s="31" customFormat="1" hidden="1" outlineLevel="1" x14ac:dyDescent="0.4">
      <c r="A28" s="45"/>
      <c r="B28" s="46"/>
      <c r="C28" s="47"/>
      <c r="D28" s="46"/>
      <c r="E28" s="48"/>
      <c r="F28" s="48"/>
    </row>
    <row r="29" spans="1:7" s="31" customFormat="1" hidden="1" outlineLevel="1" x14ac:dyDescent="0.4">
      <c r="A29" s="45"/>
      <c r="B29" s="46"/>
      <c r="C29" s="47"/>
      <c r="D29" s="46"/>
      <c r="E29" s="48"/>
      <c r="F29" s="48"/>
    </row>
    <row r="30" spans="1:7" s="31" customFormat="1" hidden="1" outlineLevel="1" x14ac:dyDescent="0.4">
      <c r="A30" s="45"/>
      <c r="B30" s="46"/>
      <c r="C30" s="47"/>
      <c r="D30" s="46"/>
      <c r="E30" s="48"/>
      <c r="F30" s="48"/>
    </row>
    <row r="31" spans="1:7" s="31" customFormat="1" hidden="1" outlineLevel="1" x14ac:dyDescent="0.4">
      <c r="A31" s="45"/>
      <c r="B31" s="46"/>
      <c r="C31" s="47"/>
      <c r="D31" s="46"/>
      <c r="E31" s="48"/>
      <c r="F31" s="48"/>
    </row>
    <row r="32" spans="1:7" s="31" customFormat="1" hidden="1" outlineLevel="1" x14ac:dyDescent="0.4">
      <c r="A32" s="45"/>
      <c r="B32" s="46"/>
      <c r="C32" s="47"/>
      <c r="D32" s="46"/>
      <c r="E32" s="48"/>
      <c r="F32" s="48"/>
    </row>
    <row r="33" spans="1:7" s="31" customFormat="1" hidden="1" outlineLevel="1" x14ac:dyDescent="0.4">
      <c r="A33" s="45"/>
      <c r="B33" s="46"/>
      <c r="C33" s="47"/>
      <c r="D33" s="46"/>
      <c r="E33" s="48"/>
      <c r="F33" s="48"/>
    </row>
    <row r="34" spans="1:7" s="1" customFormat="1" collapsed="1" x14ac:dyDescent="0.4">
      <c r="A34" s="18"/>
      <c r="B34" s="19"/>
      <c r="C34" s="19"/>
      <c r="D34" s="20"/>
      <c r="E34" s="179"/>
      <c r="F34" s="180"/>
      <c r="G34" s="21"/>
    </row>
    <row r="35" spans="1:7" s="1" customFormat="1" x14ac:dyDescent="0.4">
      <c r="A35" s="18"/>
      <c r="B35" s="19"/>
      <c r="C35" s="19"/>
      <c r="D35" s="20"/>
      <c r="E35" s="177"/>
      <c r="F35" s="178"/>
      <c r="G35" s="21"/>
    </row>
    <row r="36" spans="1:7" s="26" customFormat="1" hidden="1" outlineLevel="1" x14ac:dyDescent="0.4">
      <c r="A36" s="22"/>
      <c r="B36" s="23"/>
      <c r="C36" s="24"/>
      <c r="D36" s="23"/>
      <c r="E36" s="25"/>
      <c r="F36" s="25"/>
    </row>
    <row r="37" spans="1:7" s="36" customFormat="1" hidden="1" outlineLevel="1" x14ac:dyDescent="0.4">
      <c r="A37" s="32"/>
      <c r="B37" s="33"/>
      <c r="C37" s="34"/>
      <c r="D37" s="33"/>
      <c r="E37" s="35"/>
      <c r="F37" s="35"/>
    </row>
    <row r="38" spans="1:7" s="31" customFormat="1" hidden="1" outlineLevel="1" x14ac:dyDescent="0.4">
      <c r="A38" s="41"/>
      <c r="B38" s="42"/>
      <c r="C38" s="43"/>
      <c r="D38" s="42"/>
      <c r="E38" s="44"/>
      <c r="F38" s="44"/>
    </row>
    <row r="39" spans="1:7" s="1" customFormat="1" collapsed="1" x14ac:dyDescent="0.4">
      <c r="A39" s="18"/>
      <c r="B39" s="19"/>
      <c r="C39" s="19"/>
      <c r="D39" s="20"/>
      <c r="E39" s="179"/>
      <c r="F39" s="180"/>
      <c r="G39" s="21"/>
    </row>
    <row r="40" spans="1:7" s="1" customFormat="1" x14ac:dyDescent="0.4">
      <c r="A40" s="18"/>
      <c r="B40" s="19"/>
      <c r="C40" s="19"/>
      <c r="D40" s="20"/>
      <c r="E40" s="177"/>
      <c r="F40" s="178"/>
      <c r="G40" s="21"/>
    </row>
    <row r="41" spans="1:7" s="26" customFormat="1" hidden="1" outlineLevel="1" x14ac:dyDescent="0.4">
      <c r="A41" s="22"/>
      <c r="B41" s="23"/>
      <c r="C41" s="24"/>
      <c r="D41" s="23"/>
      <c r="E41" s="25"/>
      <c r="F41" s="25"/>
    </row>
    <row r="42" spans="1:7" s="31" customFormat="1" hidden="1" outlineLevel="1" x14ac:dyDescent="0.4">
      <c r="A42" s="27"/>
      <c r="B42" s="28"/>
      <c r="C42" s="29"/>
      <c r="D42" s="28"/>
      <c r="E42" s="30"/>
      <c r="F42" s="30"/>
    </row>
    <row r="43" spans="1:7" s="36" customFormat="1" hidden="1" outlineLevel="1" x14ac:dyDescent="0.4">
      <c r="A43" s="32"/>
      <c r="B43" s="33"/>
      <c r="C43" s="34"/>
      <c r="D43" s="33"/>
      <c r="E43" s="35"/>
      <c r="F43" s="35"/>
    </row>
    <row r="44" spans="1:7" s="36" customFormat="1" hidden="1" outlineLevel="1" x14ac:dyDescent="0.4">
      <c r="A44" s="37"/>
      <c r="B44" s="38"/>
      <c r="C44" s="39"/>
      <c r="D44" s="38"/>
      <c r="E44" s="40"/>
      <c r="F44" s="40"/>
    </row>
    <row r="45" spans="1:7" s="36" customFormat="1" hidden="1" outlineLevel="1" x14ac:dyDescent="0.4">
      <c r="A45" s="37"/>
      <c r="B45" s="38"/>
      <c r="C45" s="39"/>
      <c r="D45" s="38"/>
      <c r="E45" s="40"/>
      <c r="F45" s="40"/>
    </row>
    <row r="46" spans="1:7" s="36" customFormat="1" hidden="1" outlineLevel="1" x14ac:dyDescent="0.4">
      <c r="A46" s="37"/>
      <c r="B46" s="38"/>
      <c r="C46" s="39"/>
      <c r="D46" s="38"/>
      <c r="E46" s="40"/>
      <c r="F46" s="40"/>
    </row>
    <row r="47" spans="1:7" s="36" customFormat="1" hidden="1" outlineLevel="1" x14ac:dyDescent="0.4">
      <c r="A47" s="37"/>
      <c r="B47" s="38"/>
      <c r="C47" s="39"/>
      <c r="D47" s="38"/>
      <c r="E47" s="40"/>
      <c r="F47" s="40"/>
    </row>
    <row r="48" spans="1:7" s="31" customFormat="1" hidden="1" outlineLevel="1" x14ac:dyDescent="0.4">
      <c r="A48" s="41"/>
      <c r="B48" s="42"/>
      <c r="C48" s="43"/>
      <c r="D48" s="42"/>
      <c r="E48" s="44"/>
      <c r="F48" s="44"/>
    </row>
    <row r="49" spans="1:7" s="31" customFormat="1" hidden="1" outlineLevel="1" x14ac:dyDescent="0.4">
      <c r="A49" s="45"/>
      <c r="B49" s="46"/>
      <c r="C49" s="47"/>
      <c r="D49" s="46"/>
      <c r="E49" s="48"/>
      <c r="F49" s="48"/>
    </row>
    <row r="50" spans="1:7" s="31" customFormat="1" hidden="1" outlineLevel="1" x14ac:dyDescent="0.4">
      <c r="A50" s="45"/>
      <c r="B50" s="46"/>
      <c r="C50" s="47"/>
      <c r="D50" s="46"/>
      <c r="E50" s="48"/>
      <c r="F50" s="48"/>
    </row>
    <row r="51" spans="1:7" s="31" customFormat="1" hidden="1" outlineLevel="1" x14ac:dyDescent="0.4">
      <c r="A51" s="45"/>
      <c r="B51" s="46"/>
      <c r="C51" s="47"/>
      <c r="D51" s="46"/>
      <c r="E51" s="48"/>
      <c r="F51" s="48"/>
    </row>
    <row r="52" spans="1:7" s="1" customFormat="1" collapsed="1" x14ac:dyDescent="0.4">
      <c r="A52" s="18"/>
      <c r="B52" s="19"/>
      <c r="C52" s="19"/>
      <c r="D52" s="20"/>
      <c r="E52" s="179"/>
      <c r="F52" s="180"/>
      <c r="G52" s="21"/>
    </row>
    <row r="53" spans="1:7" s="1" customFormat="1" x14ac:dyDescent="0.4">
      <c r="A53" s="18"/>
      <c r="B53" s="19"/>
      <c r="C53" s="19"/>
      <c r="D53" s="20"/>
      <c r="E53" s="179"/>
      <c r="F53" s="180"/>
      <c r="G53" s="21"/>
    </row>
    <row r="54" spans="1:7" s="1" customFormat="1" x14ac:dyDescent="0.4">
      <c r="A54" s="18"/>
      <c r="B54" s="19"/>
      <c r="C54" s="19"/>
      <c r="D54" s="20"/>
      <c r="E54" s="179"/>
      <c r="F54" s="180"/>
      <c r="G54" s="21"/>
    </row>
    <row r="55" spans="1:7" s="1" customFormat="1" x14ac:dyDescent="0.4">
      <c r="A55" s="18"/>
      <c r="B55" s="19"/>
      <c r="C55" s="19"/>
      <c r="D55" s="20"/>
      <c r="E55" s="177"/>
      <c r="F55" s="178"/>
      <c r="G55" s="21"/>
    </row>
    <row r="56" spans="1:7" s="26" customFormat="1" hidden="1" outlineLevel="1" x14ac:dyDescent="0.4">
      <c r="A56" s="22"/>
      <c r="B56" s="23"/>
      <c r="C56" s="24"/>
      <c r="D56" s="23"/>
      <c r="E56" s="25"/>
      <c r="F56" s="25"/>
    </row>
    <row r="57" spans="1:7" s="31" customFormat="1" hidden="1" outlineLevel="1" x14ac:dyDescent="0.4">
      <c r="A57" s="27"/>
      <c r="B57" s="28"/>
      <c r="C57" s="29"/>
      <c r="D57" s="28"/>
      <c r="E57" s="30"/>
      <c r="F57" s="30"/>
    </row>
    <row r="58" spans="1:7" s="36" customFormat="1" hidden="1" outlineLevel="1" x14ac:dyDescent="0.4">
      <c r="A58" s="32"/>
      <c r="B58" s="33"/>
      <c r="C58" s="34"/>
      <c r="D58" s="33"/>
      <c r="E58" s="35"/>
      <c r="F58" s="35"/>
    </row>
    <row r="59" spans="1:7" s="36" customFormat="1" hidden="1" outlineLevel="1" x14ac:dyDescent="0.4">
      <c r="A59" s="37"/>
      <c r="B59" s="38"/>
      <c r="C59" s="39"/>
      <c r="D59" s="38"/>
      <c r="E59" s="40"/>
      <c r="F59" s="40"/>
    </row>
    <row r="60" spans="1:7" s="36" customFormat="1" hidden="1" outlineLevel="1" x14ac:dyDescent="0.4">
      <c r="A60" s="37"/>
      <c r="B60" s="38"/>
      <c r="C60" s="39"/>
      <c r="D60" s="38"/>
      <c r="E60" s="40"/>
      <c r="F60" s="40"/>
    </row>
    <row r="61" spans="1:7" s="36" customFormat="1" hidden="1" outlineLevel="1" x14ac:dyDescent="0.4">
      <c r="A61" s="37"/>
      <c r="B61" s="38"/>
      <c r="C61" s="39"/>
      <c r="D61" s="38"/>
      <c r="E61" s="40"/>
      <c r="F61" s="40"/>
    </row>
    <row r="62" spans="1:7" s="31" customFormat="1" hidden="1" outlineLevel="1" x14ac:dyDescent="0.4">
      <c r="A62" s="41"/>
      <c r="B62" s="42"/>
      <c r="C62" s="43"/>
      <c r="D62" s="42"/>
      <c r="E62" s="44"/>
      <c r="F62" s="44"/>
    </row>
    <row r="63" spans="1:7" s="31" customFormat="1" hidden="1" outlineLevel="1" x14ac:dyDescent="0.4">
      <c r="A63" s="45"/>
      <c r="B63" s="46"/>
      <c r="C63" s="47"/>
      <c r="D63" s="46"/>
      <c r="E63" s="48"/>
      <c r="F63" s="48"/>
    </row>
    <row r="64" spans="1:7" s="31" customFormat="1" hidden="1" outlineLevel="1" x14ac:dyDescent="0.4">
      <c r="A64" s="45"/>
      <c r="B64" s="46"/>
      <c r="C64" s="47"/>
      <c r="D64" s="46"/>
      <c r="E64" s="48"/>
      <c r="F64" s="48"/>
    </row>
    <row r="65" spans="1:7" s="31" customFormat="1" hidden="1" outlineLevel="1" x14ac:dyDescent="0.4">
      <c r="A65" s="45"/>
      <c r="B65" s="46"/>
      <c r="C65" s="47"/>
      <c r="D65" s="46"/>
      <c r="E65" s="48"/>
      <c r="F65" s="48"/>
    </row>
    <row r="66" spans="1:7" s="31" customFormat="1" hidden="1" outlineLevel="1" x14ac:dyDescent="0.4">
      <c r="A66" s="45"/>
      <c r="B66" s="46"/>
      <c r="C66" s="47"/>
      <c r="D66" s="46"/>
      <c r="E66" s="48"/>
      <c r="F66" s="48"/>
    </row>
    <row r="67" spans="1:7" s="31" customFormat="1" hidden="1" outlineLevel="1" x14ac:dyDescent="0.4">
      <c r="A67" s="45"/>
      <c r="B67" s="46"/>
      <c r="C67" s="47"/>
      <c r="D67" s="46"/>
      <c r="E67" s="48"/>
      <c r="F67" s="48"/>
    </row>
    <row r="68" spans="1:7" s="31" customFormat="1" hidden="1" outlineLevel="1" x14ac:dyDescent="0.4">
      <c r="A68" s="45"/>
      <c r="B68" s="46"/>
      <c r="C68" s="47"/>
      <c r="D68" s="46"/>
      <c r="E68" s="48"/>
      <c r="F68" s="48"/>
    </row>
    <row r="69" spans="1:7" s="1" customFormat="1" collapsed="1" x14ac:dyDescent="0.4">
      <c r="A69" s="18"/>
      <c r="B69" s="19"/>
      <c r="C69" s="19"/>
      <c r="D69" s="20"/>
      <c r="E69" s="179"/>
      <c r="F69" s="180"/>
      <c r="G69" s="21"/>
    </row>
    <row r="70" spans="1:7" s="1" customFormat="1" x14ac:dyDescent="0.4">
      <c r="A70" s="18"/>
      <c r="B70" s="19"/>
      <c r="C70" s="19"/>
      <c r="D70" s="20"/>
      <c r="E70" s="177"/>
      <c r="F70" s="178"/>
      <c r="G70" s="21"/>
    </row>
    <row r="71" spans="1:7" s="26" customFormat="1" hidden="1" outlineLevel="1" x14ac:dyDescent="0.4">
      <c r="A71" s="22"/>
      <c r="B71" s="23"/>
      <c r="C71" s="24"/>
      <c r="D71" s="23"/>
      <c r="E71" s="25"/>
      <c r="F71" s="25"/>
    </row>
    <row r="72" spans="1:7" s="31" customFormat="1" hidden="1" outlineLevel="1" x14ac:dyDescent="0.4">
      <c r="A72" s="27"/>
      <c r="B72" s="28"/>
      <c r="C72" s="29"/>
      <c r="D72" s="28"/>
      <c r="E72" s="30"/>
      <c r="F72" s="30"/>
    </row>
    <row r="73" spans="1:7" s="36" customFormat="1" hidden="1" outlineLevel="1" x14ac:dyDescent="0.4">
      <c r="A73" s="32"/>
      <c r="B73" s="33"/>
      <c r="C73" s="34"/>
      <c r="D73" s="33"/>
      <c r="E73" s="35"/>
      <c r="F73" s="35"/>
    </row>
    <row r="74" spans="1:7" s="36" customFormat="1" hidden="1" outlineLevel="1" x14ac:dyDescent="0.4">
      <c r="A74" s="37"/>
      <c r="B74" s="38"/>
      <c r="C74" s="39"/>
      <c r="D74" s="38"/>
      <c r="E74" s="40"/>
      <c r="F74" s="40"/>
    </row>
    <row r="75" spans="1:7" s="36" customFormat="1" hidden="1" outlineLevel="1" x14ac:dyDescent="0.4">
      <c r="A75" s="37"/>
      <c r="B75" s="38"/>
      <c r="C75" s="39"/>
      <c r="D75" s="38"/>
      <c r="E75" s="40"/>
      <c r="F75" s="40"/>
    </row>
    <row r="76" spans="1:7" s="36" customFormat="1" hidden="1" outlineLevel="1" x14ac:dyDescent="0.4">
      <c r="A76" s="37"/>
      <c r="B76" s="38"/>
      <c r="C76" s="39"/>
      <c r="D76" s="38"/>
      <c r="E76" s="40"/>
      <c r="F76" s="40"/>
    </row>
    <row r="77" spans="1:7" s="36" customFormat="1" hidden="1" outlineLevel="1" x14ac:dyDescent="0.4">
      <c r="A77" s="37"/>
      <c r="B77" s="38"/>
      <c r="C77" s="39"/>
      <c r="D77" s="38"/>
      <c r="E77" s="40"/>
      <c r="F77" s="40"/>
    </row>
    <row r="78" spans="1:7" s="31" customFormat="1" hidden="1" outlineLevel="1" x14ac:dyDescent="0.4">
      <c r="A78" s="41"/>
      <c r="B78" s="42"/>
      <c r="C78" s="43"/>
      <c r="D78" s="42"/>
      <c r="E78" s="44"/>
      <c r="F78" s="44"/>
    </row>
    <row r="79" spans="1:7" s="31" customFormat="1" hidden="1" outlineLevel="1" x14ac:dyDescent="0.4">
      <c r="A79" s="45"/>
      <c r="B79" s="46"/>
      <c r="C79" s="47"/>
      <c r="D79" s="46"/>
      <c r="E79" s="48"/>
      <c r="F79" s="48"/>
    </row>
    <row r="80" spans="1:7" s="31" customFormat="1" hidden="1" outlineLevel="1" x14ac:dyDescent="0.4">
      <c r="A80" s="45"/>
      <c r="B80" s="46"/>
      <c r="C80" s="47"/>
      <c r="D80" s="46"/>
      <c r="E80" s="48"/>
      <c r="F80" s="48"/>
    </row>
    <row r="81" spans="1:7" s="31" customFormat="1" hidden="1" outlineLevel="1" x14ac:dyDescent="0.4">
      <c r="A81" s="45"/>
      <c r="B81" s="46"/>
      <c r="C81" s="47"/>
      <c r="D81" s="46"/>
      <c r="E81" s="48"/>
      <c r="F81" s="48"/>
    </row>
    <row r="82" spans="1:7" s="31" customFormat="1" hidden="1" outlineLevel="1" x14ac:dyDescent="0.4">
      <c r="A82" s="45"/>
      <c r="B82" s="46"/>
      <c r="C82" s="47"/>
      <c r="D82" s="46"/>
      <c r="E82" s="48"/>
      <c r="F82" s="48"/>
    </row>
    <row r="83" spans="1:7" s="31" customFormat="1" hidden="1" outlineLevel="1" x14ac:dyDescent="0.4">
      <c r="A83" s="45"/>
      <c r="B83" s="46"/>
      <c r="C83" s="47"/>
      <c r="D83" s="46"/>
      <c r="E83" s="48"/>
      <c r="F83" s="48"/>
    </row>
    <row r="84" spans="1:7" s="31" customFormat="1" hidden="1" outlineLevel="1" x14ac:dyDescent="0.4">
      <c r="A84" s="45"/>
      <c r="B84" s="46"/>
      <c r="C84" s="47"/>
      <c r="D84" s="46"/>
      <c r="E84" s="48"/>
      <c r="F84" s="48"/>
    </row>
    <row r="85" spans="1:7" s="31" customFormat="1" hidden="1" outlineLevel="1" x14ac:dyDescent="0.4">
      <c r="A85" s="45"/>
      <c r="B85" s="46"/>
      <c r="C85" s="47"/>
      <c r="D85" s="46"/>
      <c r="E85" s="48"/>
      <c r="F85" s="48"/>
    </row>
    <row r="86" spans="1:7" s="31" customFormat="1" hidden="1" outlineLevel="1" x14ac:dyDescent="0.4">
      <c r="A86" s="45"/>
      <c r="B86" s="46"/>
      <c r="C86" s="47"/>
      <c r="D86" s="46"/>
      <c r="E86" s="48"/>
      <c r="F86" s="48"/>
    </row>
    <row r="87" spans="1:7" s="31" customFormat="1" hidden="1" outlineLevel="1" x14ac:dyDescent="0.4">
      <c r="A87" s="45"/>
      <c r="B87" s="46"/>
      <c r="C87" s="47"/>
      <c r="D87" s="46"/>
      <c r="E87" s="48"/>
      <c r="F87" s="48"/>
    </row>
    <row r="88" spans="1:7" s="1" customFormat="1" collapsed="1" x14ac:dyDescent="0.4">
      <c r="A88" s="18"/>
      <c r="B88" s="19"/>
      <c r="C88" s="19"/>
      <c r="D88" s="20"/>
      <c r="E88" s="177"/>
      <c r="F88" s="178"/>
      <c r="G88" s="21"/>
    </row>
    <row r="89" spans="1:7" s="26" customFormat="1" hidden="1" outlineLevel="1" x14ac:dyDescent="0.4">
      <c r="A89" s="22"/>
      <c r="B89" s="23"/>
      <c r="C89" s="24"/>
      <c r="D89" s="23"/>
      <c r="E89" s="25"/>
      <c r="F89" s="25"/>
    </row>
    <row r="90" spans="1:7" s="31" customFormat="1" hidden="1" outlineLevel="1" x14ac:dyDescent="0.4">
      <c r="A90" s="27"/>
      <c r="B90" s="28"/>
      <c r="C90" s="29"/>
      <c r="D90" s="28"/>
      <c r="E90" s="30"/>
      <c r="F90" s="30"/>
    </row>
    <row r="91" spans="1:7" s="36" customFormat="1" hidden="1" outlineLevel="1" x14ac:dyDescent="0.4">
      <c r="A91" s="32"/>
      <c r="B91" s="33"/>
      <c r="C91" s="34"/>
      <c r="D91" s="33"/>
      <c r="E91" s="35"/>
      <c r="F91" s="35"/>
    </row>
    <row r="92" spans="1:7" s="36" customFormat="1" hidden="1" outlineLevel="1" x14ac:dyDescent="0.4">
      <c r="A92" s="37"/>
      <c r="B92" s="38"/>
      <c r="C92" s="39"/>
      <c r="D92" s="38"/>
      <c r="E92" s="40"/>
      <c r="F92" s="40"/>
    </row>
    <row r="93" spans="1:7" s="31" customFormat="1" hidden="1" outlineLevel="1" x14ac:dyDescent="0.4">
      <c r="A93" s="41"/>
      <c r="B93" s="42"/>
      <c r="C93" s="43"/>
      <c r="D93" s="42"/>
      <c r="E93" s="44"/>
      <c r="F93" s="44"/>
    </row>
    <row r="94" spans="1:7" s="31" customFormat="1" hidden="1" outlineLevel="1" x14ac:dyDescent="0.4">
      <c r="A94" s="45"/>
      <c r="B94" s="46"/>
      <c r="C94" s="47"/>
      <c r="D94" s="46"/>
      <c r="E94" s="48"/>
      <c r="F94" s="48"/>
    </row>
    <row r="95" spans="1:7" s="31" customFormat="1" hidden="1" outlineLevel="1" x14ac:dyDescent="0.4">
      <c r="A95" s="45"/>
      <c r="B95" s="46"/>
      <c r="C95" s="47"/>
      <c r="D95" s="46"/>
      <c r="E95" s="48"/>
      <c r="F95" s="48"/>
    </row>
    <row r="96" spans="1:7" s="31" customFormat="1" hidden="1" outlineLevel="1" x14ac:dyDescent="0.4">
      <c r="A96" s="45"/>
      <c r="B96" s="46"/>
      <c r="C96" s="47"/>
      <c r="D96" s="46"/>
      <c r="E96" s="48"/>
      <c r="F96" s="48"/>
    </row>
    <row r="97" spans="1:7" s="31" customFormat="1" hidden="1" outlineLevel="1" x14ac:dyDescent="0.4">
      <c r="A97" s="45"/>
      <c r="B97" s="46"/>
      <c r="C97" s="47"/>
      <c r="D97" s="46"/>
      <c r="E97" s="48"/>
      <c r="F97" s="48"/>
    </row>
    <row r="98" spans="1:7" s="31" customFormat="1" hidden="1" outlineLevel="1" x14ac:dyDescent="0.4">
      <c r="A98" s="45"/>
      <c r="B98" s="46"/>
      <c r="C98" s="47"/>
      <c r="D98" s="46"/>
      <c r="E98" s="48"/>
      <c r="F98" s="48"/>
    </row>
    <row r="99" spans="1:7" s="31" customFormat="1" hidden="1" outlineLevel="1" x14ac:dyDescent="0.4">
      <c r="A99" s="45"/>
      <c r="B99" s="46"/>
      <c r="C99" s="47"/>
      <c r="D99" s="46"/>
      <c r="E99" s="48"/>
      <c r="F99" s="48"/>
    </row>
    <row r="100" spans="1:7" s="31" customFormat="1" hidden="1" outlineLevel="1" x14ac:dyDescent="0.4">
      <c r="A100" s="45"/>
      <c r="B100" s="46"/>
      <c r="C100" s="47"/>
      <c r="D100" s="46"/>
      <c r="E100" s="48"/>
      <c r="F100" s="48"/>
    </row>
    <row r="101" spans="1:7" s="1" customFormat="1" collapsed="1" x14ac:dyDescent="0.4">
      <c r="A101" s="18"/>
      <c r="B101" s="19"/>
      <c r="C101" s="19"/>
      <c r="D101" s="20"/>
      <c r="E101" s="179"/>
      <c r="F101" s="180"/>
      <c r="G101" s="21"/>
    </row>
    <row r="102" spans="1:7" s="1" customFormat="1" x14ac:dyDescent="0.4">
      <c r="A102" s="18"/>
      <c r="B102" s="19"/>
      <c r="C102" s="19"/>
      <c r="D102" s="20"/>
      <c r="E102" s="179"/>
      <c r="F102" s="180"/>
      <c r="G102" s="21"/>
    </row>
    <row r="103" spans="1:7" s="1" customFormat="1" ht="13.3" thickBot="1" x14ac:dyDescent="0.45">
      <c r="A103" s="181"/>
      <c r="B103" s="182"/>
      <c r="C103" s="182"/>
      <c r="D103" s="182"/>
      <c r="E103" s="182"/>
      <c r="F103" s="183"/>
    </row>
    <row r="104" spans="1:7" ht="13.3" thickTop="1" x14ac:dyDescent="0.35"/>
  </sheetData>
  <mergeCells count="29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E69:F69"/>
    <mergeCell ref="A15:F15"/>
    <mergeCell ref="C16:D16"/>
    <mergeCell ref="E17:F17"/>
    <mergeCell ref="E34:F34"/>
    <mergeCell ref="E35:F35"/>
    <mergeCell ref="E39:F39"/>
    <mergeCell ref="E40:F40"/>
    <mergeCell ref="E52:F52"/>
    <mergeCell ref="E53:F53"/>
    <mergeCell ref="E54:F54"/>
    <mergeCell ref="E55:F55"/>
    <mergeCell ref="E70:F70"/>
    <mergeCell ref="E88:F88"/>
    <mergeCell ref="E101:F101"/>
    <mergeCell ref="E102:F102"/>
    <mergeCell ref="A103:F103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0" fitToHeight="10000" orientation="portrait" horizontalDpi="300" verticalDpi="300" r:id="rId1"/>
  <headerFooter>
    <oddHeader>&amp;L&amp;9ПРОГРАММНЫЙ КОМПЛЕКС АВС4-UZ (РЕДАКЦИЯ 2021.2)&amp;C&amp;P&amp;R107100</oddHeader>
    <oddFooter>&amp;CСтраниц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7" zoomScale="80" zoomScaleNormal="80" zoomScaleSheetLayoutView="77" workbookViewId="0">
      <selection activeCell="A8" sqref="A8:E8"/>
    </sheetView>
  </sheetViews>
  <sheetFormatPr defaultRowHeight="14.6" outlineLevelRow="1" x14ac:dyDescent="0.4"/>
  <cols>
    <col min="1" max="1" width="7.69140625" customWidth="1"/>
    <col min="2" max="2" width="0.3046875" hidden="1" customWidth="1"/>
    <col min="3" max="3" width="84.84375" customWidth="1"/>
    <col min="4" max="4" width="14.3046875" customWidth="1"/>
    <col min="5" max="5" width="20.84375" customWidth="1"/>
    <col min="6" max="6" width="9.15234375" hidden="1" customWidth="1"/>
  </cols>
  <sheetData>
    <row r="1" spans="1:9" s="109" customFormat="1" ht="15" customHeight="1" x14ac:dyDescent="0.4">
      <c r="A1" s="201" t="s">
        <v>129</v>
      </c>
      <c r="B1" s="201"/>
      <c r="C1" s="201"/>
      <c r="D1" s="201"/>
      <c r="E1" s="201"/>
      <c r="F1"/>
      <c r="G1" s="108"/>
    </row>
    <row r="2" spans="1:9" s="109" customFormat="1" ht="15" customHeight="1" x14ac:dyDescent="0.4">
      <c r="A2" s="110"/>
      <c r="B2" s="202" t="s">
        <v>130</v>
      </c>
      <c r="C2" s="202"/>
      <c r="D2" s="202"/>
      <c r="E2" s="202"/>
      <c r="F2" s="202"/>
      <c r="G2" s="108"/>
    </row>
    <row r="3" spans="1:9" s="109" customFormat="1" ht="15.75" customHeight="1" x14ac:dyDescent="0.4">
      <c r="A3" s="111"/>
      <c r="B3" s="203" t="s">
        <v>131</v>
      </c>
      <c r="C3" s="203"/>
      <c r="D3" s="203"/>
      <c r="E3" s="203"/>
      <c r="F3" s="203"/>
      <c r="G3" s="108"/>
    </row>
    <row r="4" spans="1:9" s="109" customFormat="1" ht="15.75" customHeight="1" x14ac:dyDescent="0.4">
      <c r="A4" s="111"/>
      <c r="B4" s="112"/>
      <c r="C4" s="204" t="s">
        <v>132</v>
      </c>
      <c r="D4" s="204"/>
      <c r="E4" s="204"/>
      <c r="F4" s="204"/>
      <c r="G4" s="108"/>
    </row>
    <row r="5" spans="1:9" s="109" customFormat="1" ht="15" x14ac:dyDescent="0.4">
      <c r="A5" s="111"/>
      <c r="B5" s="201" t="s">
        <v>148</v>
      </c>
      <c r="C5" s="201"/>
      <c r="D5" s="201"/>
      <c r="E5" s="201"/>
      <c r="F5" s="201"/>
      <c r="G5" s="108"/>
    </row>
    <row r="6" spans="1:9" ht="15" x14ac:dyDescent="0.4">
      <c r="A6" s="113"/>
      <c r="B6" s="113"/>
      <c r="C6" s="113"/>
      <c r="D6" s="113"/>
      <c r="E6" s="113"/>
    </row>
    <row r="7" spans="1:9" ht="3.75" customHeight="1" x14ac:dyDescent="0.4">
      <c r="A7" s="114"/>
      <c r="B7" s="115"/>
      <c r="C7" s="115"/>
      <c r="D7" s="115"/>
      <c r="E7" s="116"/>
    </row>
    <row r="8" spans="1:9" ht="17.600000000000001" x14ac:dyDescent="0.4">
      <c r="A8" s="200" t="s">
        <v>133</v>
      </c>
      <c r="B8" s="200"/>
      <c r="C8" s="200"/>
      <c r="D8" s="200"/>
      <c r="E8" s="200"/>
    </row>
    <row r="9" spans="1:9" ht="64.5" customHeight="1" x14ac:dyDescent="0.4">
      <c r="A9" s="197" t="s">
        <v>147</v>
      </c>
      <c r="B9" s="197"/>
      <c r="C9" s="197"/>
      <c r="D9" s="197"/>
      <c r="E9" s="197"/>
    </row>
    <row r="10" spans="1:9" x14ac:dyDescent="0.4">
      <c r="A10" s="117"/>
      <c r="B10" s="198"/>
      <c r="C10" s="198"/>
      <c r="D10" s="198"/>
      <c r="E10" s="198"/>
    </row>
    <row r="11" spans="1:9" ht="15" customHeight="1" x14ac:dyDescent="0.4">
      <c r="A11" s="199" t="s">
        <v>9</v>
      </c>
      <c r="B11" s="199" t="s">
        <v>10</v>
      </c>
      <c r="C11" s="199" t="s">
        <v>134</v>
      </c>
      <c r="D11" s="199" t="s">
        <v>12</v>
      </c>
      <c r="E11" s="118" t="s">
        <v>13</v>
      </c>
      <c r="I11" t="s">
        <v>135</v>
      </c>
    </row>
    <row r="12" spans="1:9" ht="15.75" customHeight="1" x14ac:dyDescent="0.4">
      <c r="A12" s="199"/>
      <c r="B12" s="199"/>
      <c r="C12" s="199"/>
      <c r="D12" s="199"/>
      <c r="E12" s="118" t="s">
        <v>14</v>
      </c>
    </row>
    <row r="13" spans="1:9" x14ac:dyDescent="0.4">
      <c r="A13" s="119">
        <v>1</v>
      </c>
      <c r="B13" s="119">
        <v>2</v>
      </c>
      <c r="C13" s="119">
        <v>3</v>
      </c>
      <c r="D13" s="119">
        <v>4</v>
      </c>
      <c r="E13" s="119">
        <v>5</v>
      </c>
    </row>
    <row r="14" spans="1:9" s="1" customFormat="1" ht="12.75" customHeight="1" x14ac:dyDescent="0.4">
      <c r="A14" s="15"/>
      <c r="B14" s="16"/>
      <c r="C14" s="187"/>
      <c r="D14" s="187"/>
      <c r="E14" s="16"/>
      <c r="F14" s="17"/>
    </row>
    <row r="15" spans="1:9" s="26" customFormat="1" ht="20.25" customHeight="1" x14ac:dyDescent="0.4">
      <c r="A15" s="120" t="s">
        <v>17</v>
      </c>
      <c r="B15" s="121"/>
      <c r="C15" s="121"/>
      <c r="D15" s="122"/>
      <c r="E15" s="193"/>
      <c r="F15" s="194"/>
      <c r="G15" s="123"/>
    </row>
    <row r="16" spans="1:9" s="26" customFormat="1" ht="12.9" hidden="1" outlineLevel="1" x14ac:dyDescent="0.4">
      <c r="A16" s="22" t="s">
        <v>18</v>
      </c>
      <c r="B16" s="23"/>
      <c r="C16" s="24"/>
      <c r="D16" s="23"/>
      <c r="E16" s="25"/>
      <c r="F16" s="25"/>
    </row>
    <row r="17" spans="1:7" s="31" customFormat="1" ht="12.9" hidden="1" outlineLevel="1" x14ac:dyDescent="0.4">
      <c r="A17" s="27" t="s">
        <v>19</v>
      </c>
      <c r="B17" s="28"/>
      <c r="C17" s="29"/>
      <c r="D17" s="28"/>
      <c r="E17" s="30"/>
      <c r="F17" s="30"/>
    </row>
    <row r="18" spans="1:7" s="36" customFormat="1" ht="12.9" hidden="1" outlineLevel="1" x14ac:dyDescent="0.4">
      <c r="A18" s="32" t="s">
        <v>21</v>
      </c>
      <c r="B18" s="33"/>
      <c r="C18" s="34"/>
      <c r="D18" s="33"/>
      <c r="E18" s="35"/>
      <c r="F18" s="35"/>
    </row>
    <row r="19" spans="1:7" s="36" customFormat="1" ht="12.9" hidden="1" outlineLevel="1" x14ac:dyDescent="0.4">
      <c r="A19" s="37" t="s">
        <v>22</v>
      </c>
      <c r="B19" s="38"/>
      <c r="C19" s="39"/>
      <c r="D19" s="38"/>
      <c r="E19" s="40"/>
      <c r="F19" s="40"/>
    </row>
    <row r="20" spans="1:7" s="36" customFormat="1" ht="12.9" hidden="1" outlineLevel="1" x14ac:dyDescent="0.4">
      <c r="A20" s="37" t="s">
        <v>23</v>
      </c>
      <c r="B20" s="38"/>
      <c r="C20" s="39"/>
      <c r="D20" s="38"/>
      <c r="E20" s="40"/>
      <c r="F20" s="40"/>
    </row>
    <row r="21" spans="1:7" s="36" customFormat="1" ht="12.9" hidden="1" outlineLevel="1" x14ac:dyDescent="0.4">
      <c r="A21" s="37" t="s">
        <v>24</v>
      </c>
      <c r="B21" s="38"/>
      <c r="C21" s="39"/>
      <c r="D21" s="38"/>
      <c r="E21" s="40"/>
      <c r="F21" s="40"/>
    </row>
    <row r="22" spans="1:7" s="36" customFormat="1" ht="12.9" hidden="1" outlineLevel="1" x14ac:dyDescent="0.4">
      <c r="A22" s="37" t="s">
        <v>25</v>
      </c>
      <c r="B22" s="38"/>
      <c r="C22" s="39"/>
      <c r="D22" s="38"/>
      <c r="E22" s="40"/>
      <c r="F22" s="40"/>
    </row>
    <row r="23" spans="1:7" s="31" customFormat="1" ht="12.9" hidden="1" outlineLevel="1" x14ac:dyDescent="0.4">
      <c r="A23" s="41" t="s">
        <v>26</v>
      </c>
      <c r="B23" s="42"/>
      <c r="C23" s="43"/>
      <c r="D23" s="42"/>
      <c r="E23" s="44"/>
      <c r="F23" s="44"/>
    </row>
    <row r="24" spans="1:7" s="31" customFormat="1" ht="12.9" hidden="1" outlineLevel="1" x14ac:dyDescent="0.4">
      <c r="A24" s="45" t="s">
        <v>27</v>
      </c>
      <c r="B24" s="46"/>
      <c r="C24" s="47"/>
      <c r="D24" s="46"/>
      <c r="E24" s="48"/>
      <c r="F24" s="48"/>
    </row>
    <row r="25" spans="1:7" s="31" customFormat="1" ht="12.9" hidden="1" outlineLevel="1" x14ac:dyDescent="0.4">
      <c r="A25" s="45" t="s">
        <v>28</v>
      </c>
      <c r="B25" s="46"/>
      <c r="C25" s="47"/>
      <c r="D25" s="46"/>
      <c r="E25" s="48"/>
      <c r="F25" s="48"/>
    </row>
    <row r="26" spans="1:7" s="31" customFormat="1" ht="12.9" hidden="1" outlineLevel="1" x14ac:dyDescent="0.4">
      <c r="A26" s="45" t="s">
        <v>29</v>
      </c>
      <c r="B26" s="46"/>
      <c r="C26" s="47"/>
      <c r="D26" s="46"/>
      <c r="E26" s="48"/>
      <c r="F26" s="48"/>
    </row>
    <row r="27" spans="1:7" s="31" customFormat="1" ht="12.9" hidden="1" outlineLevel="1" x14ac:dyDescent="0.4">
      <c r="A27" s="45" t="s">
        <v>30</v>
      </c>
      <c r="B27" s="46"/>
      <c r="C27" s="47"/>
      <c r="D27" s="46"/>
      <c r="E27" s="48"/>
      <c r="F27" s="48"/>
    </row>
    <row r="28" spans="1:7" s="31" customFormat="1" ht="12.9" hidden="1" outlineLevel="1" x14ac:dyDescent="0.4">
      <c r="A28" s="45" t="s">
        <v>31</v>
      </c>
      <c r="B28" s="46"/>
      <c r="C28" s="47"/>
      <c r="D28" s="46"/>
      <c r="E28" s="48"/>
      <c r="F28" s="48"/>
    </row>
    <row r="29" spans="1:7" s="31" customFormat="1" ht="12.9" hidden="1" outlineLevel="1" x14ac:dyDescent="0.4">
      <c r="A29" s="45" t="s">
        <v>32</v>
      </c>
      <c r="B29" s="46"/>
      <c r="C29" s="47"/>
      <c r="D29" s="46"/>
      <c r="E29" s="48"/>
      <c r="F29" s="48"/>
    </row>
    <row r="30" spans="1:7" s="31" customFormat="1" ht="12.9" hidden="1" outlineLevel="1" x14ac:dyDescent="0.4">
      <c r="A30" s="45" t="s">
        <v>33</v>
      </c>
      <c r="B30" s="46"/>
      <c r="C30" s="47"/>
      <c r="D30" s="46"/>
      <c r="E30" s="48"/>
      <c r="F30" s="48"/>
    </row>
    <row r="31" spans="1:7" s="31" customFormat="1" ht="12.9" hidden="1" outlineLevel="1" x14ac:dyDescent="0.4">
      <c r="A31" s="45" t="s">
        <v>34</v>
      </c>
      <c r="B31" s="46"/>
      <c r="C31" s="47"/>
      <c r="D31" s="46"/>
      <c r="E31" s="48"/>
      <c r="F31" s="48"/>
    </row>
    <row r="32" spans="1:7" s="26" customFormat="1" ht="24" customHeight="1" collapsed="1" x14ac:dyDescent="0.4">
      <c r="A32" s="120" t="s">
        <v>35</v>
      </c>
      <c r="B32" s="121"/>
      <c r="C32" s="121"/>
      <c r="D32" s="122"/>
      <c r="E32" s="195"/>
      <c r="F32" s="196"/>
      <c r="G32" s="123"/>
    </row>
    <row r="33" spans="1:7" s="26" customFormat="1" ht="19.5" customHeight="1" x14ac:dyDescent="0.4">
      <c r="A33" s="120" t="s">
        <v>20</v>
      </c>
      <c r="B33" s="121"/>
      <c r="C33" s="121"/>
      <c r="D33" s="122"/>
      <c r="E33" s="193"/>
      <c r="F33" s="194"/>
      <c r="G33" s="123"/>
    </row>
    <row r="34" spans="1:7" s="26" customFormat="1" ht="12.9" hidden="1" outlineLevel="1" x14ac:dyDescent="0.4">
      <c r="A34" s="22" t="s">
        <v>36</v>
      </c>
      <c r="B34" s="23"/>
      <c r="C34" s="24"/>
      <c r="D34" s="23"/>
      <c r="E34" s="25"/>
      <c r="F34" s="25"/>
    </row>
    <row r="35" spans="1:7" s="36" customFormat="1" ht="12.9" hidden="1" outlineLevel="1" x14ac:dyDescent="0.4">
      <c r="A35" s="32" t="s">
        <v>37</v>
      </c>
      <c r="B35" s="33"/>
      <c r="C35" s="34"/>
      <c r="D35" s="33"/>
      <c r="E35" s="35"/>
      <c r="F35" s="35"/>
    </row>
    <row r="36" spans="1:7" s="31" customFormat="1" ht="12.9" hidden="1" outlineLevel="1" x14ac:dyDescent="0.4">
      <c r="A36" s="41" t="s">
        <v>38</v>
      </c>
      <c r="B36" s="42"/>
      <c r="C36" s="43"/>
      <c r="D36" s="42"/>
      <c r="E36" s="44"/>
      <c r="F36" s="44"/>
    </row>
    <row r="37" spans="1:7" s="26" customFormat="1" ht="24" customHeight="1" collapsed="1" x14ac:dyDescent="0.4">
      <c r="A37" s="120" t="s">
        <v>39</v>
      </c>
      <c r="B37" s="121"/>
      <c r="C37" s="121"/>
      <c r="D37" s="122"/>
      <c r="E37" s="195"/>
      <c r="F37" s="196"/>
      <c r="G37" s="123"/>
    </row>
    <row r="38" spans="1:7" s="26" customFormat="1" ht="20.25" customHeight="1" x14ac:dyDescent="0.4">
      <c r="A38" s="120" t="s">
        <v>40</v>
      </c>
      <c r="B38" s="121"/>
      <c r="C38" s="121"/>
      <c r="D38" s="122"/>
      <c r="E38" s="193"/>
      <c r="F38" s="194"/>
      <c r="G38" s="123"/>
    </row>
    <row r="39" spans="1:7" s="26" customFormat="1" ht="12.9" hidden="1" outlineLevel="1" x14ac:dyDescent="0.4">
      <c r="A39" s="22" t="s">
        <v>41</v>
      </c>
      <c r="B39" s="23"/>
      <c r="C39" s="24"/>
      <c r="D39" s="23"/>
      <c r="E39" s="25"/>
      <c r="F39" s="25"/>
    </row>
    <row r="40" spans="1:7" s="31" customFormat="1" ht="12.9" hidden="1" outlineLevel="1" x14ac:dyDescent="0.4">
      <c r="A40" s="27" t="s">
        <v>42</v>
      </c>
      <c r="B40" s="28"/>
      <c r="C40" s="29"/>
      <c r="D40" s="28"/>
      <c r="E40" s="30"/>
      <c r="F40" s="30"/>
    </row>
    <row r="41" spans="1:7" s="36" customFormat="1" ht="12.9" hidden="1" outlineLevel="1" x14ac:dyDescent="0.4">
      <c r="A41" s="32" t="s">
        <v>43</v>
      </c>
      <c r="B41" s="33"/>
      <c r="C41" s="34"/>
      <c r="D41" s="33"/>
      <c r="E41" s="35"/>
      <c r="F41" s="35"/>
    </row>
    <row r="42" spans="1:7" s="36" customFormat="1" ht="12.9" hidden="1" outlineLevel="1" x14ac:dyDescent="0.4">
      <c r="A42" s="37" t="s">
        <v>44</v>
      </c>
      <c r="B42" s="38"/>
      <c r="C42" s="39"/>
      <c r="D42" s="38"/>
      <c r="E42" s="40"/>
      <c r="F42" s="40"/>
    </row>
    <row r="43" spans="1:7" s="36" customFormat="1" ht="12.9" hidden="1" outlineLevel="1" x14ac:dyDescent="0.4">
      <c r="A43" s="37" t="s">
        <v>45</v>
      </c>
      <c r="B43" s="38"/>
      <c r="C43" s="39"/>
      <c r="D43" s="38"/>
      <c r="E43" s="40"/>
      <c r="F43" s="40"/>
    </row>
    <row r="44" spans="1:7" s="36" customFormat="1" ht="12.9" hidden="1" outlineLevel="1" x14ac:dyDescent="0.4">
      <c r="A44" s="37" t="s">
        <v>46</v>
      </c>
      <c r="B44" s="38"/>
      <c r="C44" s="39"/>
      <c r="D44" s="38"/>
      <c r="E44" s="40"/>
      <c r="F44" s="40"/>
    </row>
    <row r="45" spans="1:7" s="36" customFormat="1" ht="12.9" hidden="1" outlineLevel="1" x14ac:dyDescent="0.4">
      <c r="A45" s="37" t="s">
        <v>47</v>
      </c>
      <c r="B45" s="38"/>
      <c r="C45" s="39"/>
      <c r="D45" s="38"/>
      <c r="E45" s="40"/>
      <c r="F45" s="40"/>
    </row>
    <row r="46" spans="1:7" s="31" customFormat="1" ht="12.9" hidden="1" outlineLevel="1" x14ac:dyDescent="0.4">
      <c r="A46" s="41" t="s">
        <v>48</v>
      </c>
      <c r="B46" s="42"/>
      <c r="C46" s="43"/>
      <c r="D46" s="42"/>
      <c r="E46" s="44"/>
      <c r="F46" s="44"/>
    </row>
    <row r="47" spans="1:7" s="31" customFormat="1" ht="12.9" hidden="1" outlineLevel="1" x14ac:dyDescent="0.4">
      <c r="A47" s="45" t="s">
        <v>49</v>
      </c>
      <c r="B47" s="46"/>
      <c r="C47" s="47"/>
      <c r="D47" s="46"/>
      <c r="E47" s="48"/>
      <c r="F47" s="48"/>
    </row>
    <row r="48" spans="1:7" s="31" customFormat="1" ht="12.9" hidden="1" outlineLevel="1" x14ac:dyDescent="0.4">
      <c r="A48" s="45" t="s">
        <v>50</v>
      </c>
      <c r="B48" s="46"/>
      <c r="C48" s="47"/>
      <c r="D48" s="46"/>
      <c r="E48" s="48"/>
      <c r="F48" s="48"/>
    </row>
    <row r="49" spans="1:7" s="31" customFormat="1" ht="12.9" hidden="1" outlineLevel="1" x14ac:dyDescent="0.4">
      <c r="A49" s="45" t="s">
        <v>51</v>
      </c>
      <c r="B49" s="46"/>
      <c r="C49" s="47"/>
      <c r="D49" s="46"/>
      <c r="E49" s="48"/>
      <c r="F49" s="48"/>
    </row>
    <row r="50" spans="1:7" s="26" customFormat="1" ht="23.25" customHeight="1" collapsed="1" x14ac:dyDescent="0.4">
      <c r="A50" s="120" t="s">
        <v>52</v>
      </c>
      <c r="B50" s="121"/>
      <c r="C50" s="121"/>
      <c r="D50" s="122"/>
      <c r="E50" s="195"/>
      <c r="F50" s="196"/>
      <c r="G50" s="123"/>
    </row>
    <row r="51" spans="1:7" s="26" customFormat="1" ht="19.5" customHeight="1" x14ac:dyDescent="0.4">
      <c r="A51" s="120" t="s">
        <v>53</v>
      </c>
      <c r="B51" s="121"/>
      <c r="C51" s="121"/>
      <c r="D51" s="122"/>
      <c r="E51" s="195"/>
      <c r="F51" s="196"/>
      <c r="G51" s="123"/>
    </row>
    <row r="52" spans="1:7" s="26" customFormat="1" ht="24.75" customHeight="1" x14ac:dyDescent="0.4">
      <c r="A52" s="120" t="s">
        <v>54</v>
      </c>
      <c r="B52" s="121"/>
      <c r="C52" s="121"/>
      <c r="D52" s="122"/>
      <c r="E52" s="195"/>
      <c r="F52" s="196"/>
      <c r="G52" s="123"/>
    </row>
    <row r="53" spans="1:7" s="26" customFormat="1" ht="37.5" customHeight="1" x14ac:dyDescent="0.4">
      <c r="A53" s="120" t="s">
        <v>55</v>
      </c>
      <c r="B53" s="121"/>
      <c r="C53" s="121"/>
      <c r="D53" s="122"/>
      <c r="E53" s="193"/>
      <c r="F53" s="194"/>
      <c r="G53" s="123"/>
    </row>
    <row r="54" spans="1:7" s="26" customFormat="1" ht="12.9" hidden="1" outlineLevel="1" x14ac:dyDescent="0.4">
      <c r="A54" s="22" t="s">
        <v>56</v>
      </c>
      <c r="B54" s="23"/>
      <c r="C54" s="24"/>
      <c r="D54" s="23"/>
      <c r="E54" s="25"/>
      <c r="F54" s="25"/>
    </row>
    <row r="55" spans="1:7" s="31" customFormat="1" ht="12.9" hidden="1" outlineLevel="1" x14ac:dyDescent="0.4">
      <c r="A55" s="27" t="s">
        <v>57</v>
      </c>
      <c r="B55" s="28"/>
      <c r="C55" s="29"/>
      <c r="D55" s="28"/>
      <c r="E55" s="30"/>
      <c r="F55" s="30"/>
    </row>
    <row r="56" spans="1:7" s="36" customFormat="1" ht="12.9" hidden="1" outlineLevel="1" x14ac:dyDescent="0.4">
      <c r="A56" s="32" t="s">
        <v>58</v>
      </c>
      <c r="B56" s="33"/>
      <c r="C56" s="34"/>
      <c r="D56" s="33"/>
      <c r="E56" s="35"/>
      <c r="F56" s="35"/>
    </row>
    <row r="57" spans="1:7" s="36" customFormat="1" ht="12.9" hidden="1" outlineLevel="1" x14ac:dyDescent="0.4">
      <c r="A57" s="37" t="s">
        <v>59</v>
      </c>
      <c r="B57" s="38"/>
      <c r="C57" s="39"/>
      <c r="D57" s="38"/>
      <c r="E57" s="40"/>
      <c r="F57" s="40"/>
    </row>
    <row r="58" spans="1:7" s="36" customFormat="1" ht="12.9" hidden="1" outlineLevel="1" x14ac:dyDescent="0.4">
      <c r="A58" s="37" t="s">
        <v>60</v>
      </c>
      <c r="B58" s="38"/>
      <c r="C58" s="39"/>
      <c r="D58" s="38"/>
      <c r="E58" s="40"/>
      <c r="F58" s="40"/>
    </row>
    <row r="59" spans="1:7" s="36" customFormat="1" ht="12.9" hidden="1" outlineLevel="1" x14ac:dyDescent="0.4">
      <c r="A59" s="37" t="s">
        <v>61</v>
      </c>
      <c r="B59" s="38"/>
      <c r="C59" s="39"/>
      <c r="D59" s="38"/>
      <c r="E59" s="40"/>
      <c r="F59" s="40"/>
    </row>
    <row r="60" spans="1:7" s="31" customFormat="1" ht="12.9" hidden="1" outlineLevel="1" x14ac:dyDescent="0.4">
      <c r="A60" s="41" t="s">
        <v>62</v>
      </c>
      <c r="B60" s="42"/>
      <c r="C60" s="43"/>
      <c r="D60" s="42"/>
      <c r="E60" s="44"/>
      <c r="F60" s="44"/>
    </row>
    <row r="61" spans="1:7" s="31" customFormat="1" ht="12.9" hidden="1" outlineLevel="1" x14ac:dyDescent="0.4">
      <c r="A61" s="45" t="s">
        <v>63</v>
      </c>
      <c r="B61" s="46"/>
      <c r="C61" s="47"/>
      <c r="D61" s="46"/>
      <c r="E61" s="48"/>
      <c r="F61" s="48"/>
    </row>
    <row r="62" spans="1:7" s="31" customFormat="1" ht="12.9" hidden="1" outlineLevel="1" x14ac:dyDescent="0.4">
      <c r="A62" s="45" t="s">
        <v>64</v>
      </c>
      <c r="B62" s="46"/>
      <c r="C62" s="47"/>
      <c r="D62" s="46"/>
      <c r="E62" s="48"/>
      <c r="F62" s="48"/>
    </row>
    <row r="63" spans="1:7" s="31" customFormat="1" ht="12.9" hidden="1" outlineLevel="1" x14ac:dyDescent="0.4">
      <c r="A63" s="45" t="s">
        <v>65</v>
      </c>
      <c r="B63" s="46"/>
      <c r="C63" s="47"/>
      <c r="D63" s="46"/>
      <c r="E63" s="48"/>
      <c r="F63" s="48"/>
    </row>
    <row r="64" spans="1:7" s="31" customFormat="1" ht="12.9" hidden="1" outlineLevel="1" x14ac:dyDescent="0.4">
      <c r="A64" s="45" t="s">
        <v>66</v>
      </c>
      <c r="B64" s="46"/>
      <c r="C64" s="47"/>
      <c r="D64" s="46"/>
      <c r="E64" s="48"/>
      <c r="F64" s="48"/>
    </row>
    <row r="65" spans="1:7" s="31" customFormat="1" ht="12.9" hidden="1" outlineLevel="1" x14ac:dyDescent="0.4">
      <c r="A65" s="45" t="s">
        <v>67</v>
      </c>
      <c r="B65" s="46"/>
      <c r="C65" s="47"/>
      <c r="D65" s="46"/>
      <c r="E65" s="48"/>
      <c r="F65" s="48"/>
    </row>
    <row r="66" spans="1:7" s="31" customFormat="1" ht="12.9" hidden="1" outlineLevel="1" x14ac:dyDescent="0.4">
      <c r="A66" s="45" t="s">
        <v>68</v>
      </c>
      <c r="B66" s="46"/>
      <c r="C66" s="47"/>
      <c r="D66" s="46"/>
      <c r="E66" s="48"/>
      <c r="F66" s="48"/>
    </row>
    <row r="67" spans="1:7" s="26" customFormat="1" ht="22.5" customHeight="1" collapsed="1" x14ac:dyDescent="0.4">
      <c r="A67" s="120" t="s">
        <v>69</v>
      </c>
      <c r="B67" s="121"/>
      <c r="C67" s="121"/>
      <c r="D67" s="122"/>
      <c r="E67" s="195"/>
      <c r="F67" s="196"/>
      <c r="G67" s="123"/>
    </row>
    <row r="68" spans="1:7" s="26" customFormat="1" ht="46.5" customHeight="1" x14ac:dyDescent="0.4">
      <c r="A68" s="120" t="s">
        <v>70</v>
      </c>
      <c r="B68" s="121"/>
      <c r="C68" s="121"/>
      <c r="D68" s="122"/>
      <c r="E68" s="193"/>
      <c r="F68" s="194"/>
      <c r="G68" s="123"/>
    </row>
    <row r="69" spans="1:7" s="26" customFormat="1" ht="12.9" hidden="1" outlineLevel="1" x14ac:dyDescent="0.4">
      <c r="A69" s="22" t="s">
        <v>71</v>
      </c>
      <c r="B69" s="23"/>
      <c r="C69" s="24"/>
      <c r="D69" s="23"/>
      <c r="E69" s="25"/>
      <c r="F69" s="25"/>
    </row>
    <row r="70" spans="1:7" s="31" customFormat="1" ht="12.9" hidden="1" outlineLevel="1" x14ac:dyDescent="0.4">
      <c r="A70" s="27" t="s">
        <v>72</v>
      </c>
      <c r="B70" s="28"/>
      <c r="C70" s="29"/>
      <c r="D70" s="28"/>
      <c r="E70" s="30"/>
      <c r="F70" s="30"/>
    </row>
    <row r="71" spans="1:7" s="36" customFormat="1" ht="12.9" hidden="1" outlineLevel="1" x14ac:dyDescent="0.4">
      <c r="A71" s="32" t="s">
        <v>73</v>
      </c>
      <c r="B71" s="33"/>
      <c r="C71" s="34"/>
      <c r="D71" s="33"/>
      <c r="E71" s="35"/>
      <c r="F71" s="35"/>
    </row>
    <row r="72" spans="1:7" s="36" customFormat="1" ht="12.9" hidden="1" outlineLevel="1" x14ac:dyDescent="0.4">
      <c r="A72" s="37" t="s">
        <v>74</v>
      </c>
      <c r="B72" s="38"/>
      <c r="C72" s="39"/>
      <c r="D72" s="38"/>
      <c r="E72" s="40"/>
      <c r="F72" s="40"/>
    </row>
    <row r="73" spans="1:7" s="36" customFormat="1" ht="12.9" hidden="1" outlineLevel="1" x14ac:dyDescent="0.4">
      <c r="A73" s="37" t="s">
        <v>75</v>
      </c>
      <c r="B73" s="38"/>
      <c r="C73" s="39"/>
      <c r="D73" s="38"/>
      <c r="E73" s="40"/>
      <c r="F73" s="40"/>
    </row>
    <row r="74" spans="1:7" s="36" customFormat="1" ht="12.9" hidden="1" outlineLevel="1" x14ac:dyDescent="0.4">
      <c r="A74" s="37" t="s">
        <v>76</v>
      </c>
      <c r="B74" s="38"/>
      <c r="C74" s="39"/>
      <c r="D74" s="38"/>
      <c r="E74" s="40"/>
      <c r="F74" s="40"/>
    </row>
    <row r="75" spans="1:7" s="36" customFormat="1" ht="12.9" hidden="1" outlineLevel="1" x14ac:dyDescent="0.4">
      <c r="A75" s="37" t="s">
        <v>77</v>
      </c>
      <c r="B75" s="38"/>
      <c r="C75" s="39"/>
      <c r="D75" s="38"/>
      <c r="E75" s="40"/>
      <c r="F75" s="40"/>
    </row>
    <row r="76" spans="1:7" s="31" customFormat="1" ht="12.9" hidden="1" outlineLevel="1" x14ac:dyDescent="0.4">
      <c r="A76" s="41" t="s">
        <v>78</v>
      </c>
      <c r="B76" s="42"/>
      <c r="C76" s="43"/>
      <c r="D76" s="42"/>
      <c r="E76" s="44"/>
      <c r="F76" s="44"/>
    </row>
    <row r="77" spans="1:7" s="31" customFormat="1" ht="12.9" hidden="1" outlineLevel="1" x14ac:dyDescent="0.4">
      <c r="A77" s="45" t="s">
        <v>79</v>
      </c>
      <c r="B77" s="46"/>
      <c r="C77" s="47"/>
      <c r="D77" s="46"/>
      <c r="E77" s="48"/>
      <c r="F77" s="48"/>
    </row>
    <row r="78" spans="1:7" s="31" customFormat="1" ht="12.9" hidden="1" outlineLevel="1" x14ac:dyDescent="0.4">
      <c r="A78" s="45" t="s">
        <v>80</v>
      </c>
      <c r="B78" s="46"/>
      <c r="C78" s="47"/>
      <c r="D78" s="46"/>
      <c r="E78" s="48"/>
      <c r="F78" s="48"/>
    </row>
    <row r="79" spans="1:7" s="31" customFormat="1" ht="12.9" hidden="1" outlineLevel="1" x14ac:dyDescent="0.4">
      <c r="A79" s="45" t="s">
        <v>81</v>
      </c>
      <c r="B79" s="46"/>
      <c r="C79" s="47"/>
      <c r="D79" s="46"/>
      <c r="E79" s="48"/>
      <c r="F79" s="48"/>
    </row>
    <row r="80" spans="1:7" s="31" customFormat="1" ht="12.9" hidden="1" outlineLevel="1" x14ac:dyDescent="0.4">
      <c r="A80" s="45" t="s">
        <v>82</v>
      </c>
      <c r="B80" s="46"/>
      <c r="C80" s="47"/>
      <c r="D80" s="46"/>
      <c r="E80" s="48"/>
      <c r="F80" s="48"/>
    </row>
    <row r="81" spans="1:7" s="31" customFormat="1" ht="12.9" hidden="1" outlineLevel="1" x14ac:dyDescent="0.4">
      <c r="A81" s="45" t="s">
        <v>83</v>
      </c>
      <c r="B81" s="46"/>
      <c r="C81" s="47"/>
      <c r="D81" s="46"/>
      <c r="E81" s="48"/>
      <c r="F81" s="48"/>
    </row>
    <row r="82" spans="1:7" s="31" customFormat="1" ht="12.9" hidden="1" outlineLevel="1" x14ac:dyDescent="0.4">
      <c r="A82" s="45" t="s">
        <v>84</v>
      </c>
      <c r="B82" s="46"/>
      <c r="C82" s="47"/>
      <c r="D82" s="46"/>
      <c r="E82" s="48"/>
      <c r="F82" s="48"/>
    </row>
    <row r="83" spans="1:7" s="31" customFormat="1" ht="12.9" hidden="1" outlineLevel="1" x14ac:dyDescent="0.4">
      <c r="A83" s="45" t="s">
        <v>85</v>
      </c>
      <c r="B83" s="46"/>
      <c r="C83" s="47"/>
      <c r="D83" s="46"/>
      <c r="E83" s="48"/>
      <c r="F83" s="48"/>
    </row>
    <row r="84" spans="1:7" s="31" customFormat="1" ht="12.9" hidden="1" outlineLevel="1" x14ac:dyDescent="0.4">
      <c r="A84" s="45" t="s">
        <v>86</v>
      </c>
      <c r="B84" s="46"/>
      <c r="C84" s="47"/>
      <c r="D84" s="46"/>
      <c r="E84" s="48"/>
      <c r="F84" s="48"/>
    </row>
    <row r="85" spans="1:7" s="31" customFormat="1" ht="12.9" hidden="1" outlineLevel="1" x14ac:dyDescent="0.4">
      <c r="A85" s="45" t="s">
        <v>87</v>
      </c>
      <c r="B85" s="46"/>
      <c r="C85" s="47"/>
      <c r="D85" s="46"/>
      <c r="E85" s="48"/>
      <c r="F85" s="48"/>
    </row>
    <row r="86" spans="1:7" s="26" customFormat="1" ht="48" customHeight="1" collapsed="1" x14ac:dyDescent="0.4">
      <c r="A86" s="120" t="s">
        <v>88</v>
      </c>
      <c r="B86" s="121"/>
      <c r="C86" s="121"/>
      <c r="D86" s="122"/>
      <c r="E86" s="193"/>
      <c r="F86" s="194"/>
      <c r="G86" s="123"/>
    </row>
    <row r="87" spans="1:7" s="26" customFormat="1" ht="12.9" hidden="1" outlineLevel="1" x14ac:dyDescent="0.4">
      <c r="A87" s="22" t="s">
        <v>89</v>
      </c>
      <c r="B87" s="23"/>
      <c r="C87" s="24"/>
      <c r="D87" s="23"/>
      <c r="E87" s="25"/>
      <c r="F87" s="25"/>
    </row>
    <row r="88" spans="1:7" s="31" customFormat="1" ht="12.9" hidden="1" outlineLevel="1" x14ac:dyDescent="0.4">
      <c r="A88" s="27" t="s">
        <v>90</v>
      </c>
      <c r="B88" s="28"/>
      <c r="C88" s="29"/>
      <c r="D88" s="28"/>
      <c r="E88" s="30"/>
      <c r="F88" s="30"/>
    </row>
    <row r="89" spans="1:7" s="36" customFormat="1" ht="12.9" hidden="1" outlineLevel="1" x14ac:dyDescent="0.4">
      <c r="A89" s="32" t="s">
        <v>91</v>
      </c>
      <c r="B89" s="33"/>
      <c r="C89" s="34"/>
      <c r="D89" s="33"/>
      <c r="E89" s="35"/>
      <c r="F89" s="35"/>
    </row>
    <row r="90" spans="1:7" s="36" customFormat="1" ht="12.9" hidden="1" outlineLevel="1" x14ac:dyDescent="0.4">
      <c r="A90" s="37" t="s">
        <v>92</v>
      </c>
      <c r="B90" s="38"/>
      <c r="C90" s="39"/>
      <c r="D90" s="38"/>
      <c r="E90" s="40"/>
      <c r="F90" s="40"/>
    </row>
    <row r="91" spans="1:7" s="31" customFormat="1" ht="12.9" hidden="1" outlineLevel="1" x14ac:dyDescent="0.4">
      <c r="A91" s="41" t="s">
        <v>93</v>
      </c>
      <c r="B91" s="42"/>
      <c r="C91" s="43"/>
      <c r="D91" s="42"/>
      <c r="E91" s="44"/>
      <c r="F91" s="44"/>
    </row>
    <row r="92" spans="1:7" s="31" customFormat="1" ht="12.9" hidden="1" outlineLevel="1" x14ac:dyDescent="0.4">
      <c r="A92" s="45" t="s">
        <v>94</v>
      </c>
      <c r="B92" s="46"/>
      <c r="C92" s="47"/>
      <c r="D92" s="46"/>
      <c r="E92" s="48"/>
      <c r="F92" s="48"/>
    </row>
    <row r="93" spans="1:7" s="31" customFormat="1" ht="12.9" hidden="1" outlineLevel="1" x14ac:dyDescent="0.4">
      <c r="A93" s="45" t="s">
        <v>95</v>
      </c>
      <c r="B93" s="46"/>
      <c r="C93" s="47"/>
      <c r="D93" s="46"/>
      <c r="E93" s="48"/>
      <c r="F93" s="48"/>
    </row>
    <row r="94" spans="1:7" s="31" customFormat="1" ht="12.9" hidden="1" outlineLevel="1" x14ac:dyDescent="0.4">
      <c r="A94" s="45" t="s">
        <v>96</v>
      </c>
      <c r="B94" s="46"/>
      <c r="C94" s="47"/>
      <c r="D94" s="46"/>
      <c r="E94" s="48"/>
      <c r="F94" s="48"/>
    </row>
    <row r="95" spans="1:7" s="31" customFormat="1" ht="12.9" hidden="1" outlineLevel="1" x14ac:dyDescent="0.4">
      <c r="A95" s="45" t="s">
        <v>97</v>
      </c>
      <c r="B95" s="46"/>
      <c r="C95" s="47"/>
      <c r="D95" s="46"/>
      <c r="E95" s="48"/>
      <c r="F95" s="48"/>
    </row>
    <row r="96" spans="1:7" s="31" customFormat="1" ht="12.9" hidden="1" outlineLevel="1" x14ac:dyDescent="0.4">
      <c r="A96" s="45" t="s">
        <v>98</v>
      </c>
      <c r="B96" s="46"/>
      <c r="C96" s="47"/>
      <c r="D96" s="46"/>
      <c r="E96" s="48"/>
      <c r="F96" s="48"/>
    </row>
    <row r="97" spans="1:7" s="31" customFormat="1" ht="12.9" hidden="1" outlineLevel="1" x14ac:dyDescent="0.4">
      <c r="A97" s="45" t="s">
        <v>99</v>
      </c>
      <c r="B97" s="46"/>
      <c r="C97" s="47"/>
      <c r="D97" s="46"/>
      <c r="E97" s="48"/>
      <c r="F97" s="48"/>
    </row>
    <row r="98" spans="1:7" s="31" customFormat="1" ht="12.9" hidden="1" outlineLevel="1" x14ac:dyDescent="0.4">
      <c r="A98" s="45" t="s">
        <v>100</v>
      </c>
      <c r="B98" s="46"/>
      <c r="C98" s="47"/>
      <c r="D98" s="46"/>
      <c r="E98" s="48"/>
      <c r="F98" s="48"/>
    </row>
    <row r="99" spans="1:7" s="26" customFormat="1" ht="35.25" customHeight="1" collapsed="1" x14ac:dyDescent="0.4">
      <c r="A99" s="120" t="s">
        <v>101</v>
      </c>
      <c r="B99" s="121"/>
      <c r="C99" s="121"/>
      <c r="D99" s="122"/>
      <c r="E99" s="195"/>
      <c r="F99" s="196"/>
      <c r="G99" s="123"/>
    </row>
    <row r="100" spans="1:7" s="26" customFormat="1" ht="22.5" customHeight="1" x14ac:dyDescent="0.4">
      <c r="A100" s="120" t="s">
        <v>102</v>
      </c>
      <c r="B100" s="121"/>
      <c r="C100" s="121"/>
      <c r="D100" s="122"/>
      <c r="E100" s="195"/>
      <c r="F100" s="196"/>
      <c r="G100" s="123"/>
    </row>
    <row r="101" spans="1:7" s="1" customFormat="1" ht="13.3" thickBot="1" x14ac:dyDescent="0.45">
      <c r="A101" s="181"/>
      <c r="B101" s="182"/>
      <c r="C101" s="182"/>
      <c r="D101" s="182"/>
      <c r="E101" s="182"/>
      <c r="F101" s="183"/>
    </row>
    <row r="102" spans="1:7" ht="56.25" customHeight="1" collapsed="1" thickTop="1" x14ac:dyDescent="0.4"/>
    <row r="104" spans="1:7" x14ac:dyDescent="0.4">
      <c r="C104" t="s">
        <v>136</v>
      </c>
    </row>
    <row r="107" spans="1:7" x14ac:dyDescent="0.4">
      <c r="C107" t="s">
        <v>137</v>
      </c>
    </row>
    <row r="110" spans="1:7" x14ac:dyDescent="0.4">
      <c r="C110" t="s">
        <v>138</v>
      </c>
    </row>
  </sheetData>
  <mergeCells count="28">
    <mergeCell ref="A8:E8"/>
    <mergeCell ref="A1:E1"/>
    <mergeCell ref="B2:F2"/>
    <mergeCell ref="B3:F3"/>
    <mergeCell ref="C4:F4"/>
    <mergeCell ref="B5:F5"/>
    <mergeCell ref="E38:F38"/>
    <mergeCell ref="A9:E9"/>
    <mergeCell ref="B10:E10"/>
    <mergeCell ref="A11:A12"/>
    <mergeCell ref="B11:B12"/>
    <mergeCell ref="C11:C12"/>
    <mergeCell ref="D11:D12"/>
    <mergeCell ref="C14:D14"/>
    <mergeCell ref="E15:F15"/>
    <mergeCell ref="E32:F32"/>
    <mergeCell ref="E33:F33"/>
    <mergeCell ref="E37:F37"/>
    <mergeCell ref="E86:F86"/>
    <mergeCell ref="E99:F99"/>
    <mergeCell ref="E100:F100"/>
    <mergeCell ref="A101:F101"/>
    <mergeCell ref="E50:F50"/>
    <mergeCell ref="E51:F51"/>
    <mergeCell ref="E52:F52"/>
    <mergeCell ref="E53:F53"/>
    <mergeCell ref="E67:F67"/>
    <mergeCell ref="E68:F68"/>
  </mergeCells>
  <pageMargins left="0.39370078740157483" right="0" top="0.59055118110236227" bottom="0.59055118110236227" header="0" footer="0.39370078740157483"/>
  <pageSetup paperSize="9" scale="70" orientation="portrait" verticalDpi="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80" zoomScaleNormal="80" zoomScaleSheetLayoutView="77" workbookViewId="0">
      <selection activeCell="A9" sqref="A9:E9"/>
    </sheetView>
  </sheetViews>
  <sheetFormatPr defaultColWidth="9.15234375" defaultRowHeight="14.6" x14ac:dyDescent="0.4"/>
  <cols>
    <col min="1" max="1" width="7.69140625" style="127" customWidth="1"/>
    <col min="2" max="2" width="5.3046875" style="127" hidden="1" customWidth="1"/>
    <col min="3" max="3" width="74.53515625" style="127" customWidth="1"/>
    <col min="4" max="4" width="14.3046875" style="127" customWidth="1"/>
    <col min="5" max="5" width="23.15234375" style="137" customWidth="1"/>
    <col min="6" max="6" width="9.15234375" style="127" hidden="1" customWidth="1"/>
    <col min="7" max="7" width="11.15234375" style="127" customWidth="1"/>
    <col min="8" max="16384" width="9.15234375" style="127"/>
  </cols>
  <sheetData>
    <row r="1" spans="1:7" s="109" customFormat="1" ht="15" customHeight="1" x14ac:dyDescent="0.4">
      <c r="A1" s="201" t="s">
        <v>139</v>
      </c>
      <c r="B1" s="201"/>
      <c r="C1" s="201"/>
      <c r="D1" s="201"/>
      <c r="E1" s="201"/>
      <c r="F1"/>
      <c r="G1" s="108"/>
    </row>
    <row r="2" spans="1:7" s="109" customFormat="1" ht="15" customHeight="1" x14ac:dyDescent="0.4">
      <c r="A2" s="110"/>
      <c r="B2" s="202" t="s">
        <v>140</v>
      </c>
      <c r="C2" s="202"/>
      <c r="D2" s="202"/>
      <c r="E2" s="202"/>
      <c r="F2" s="202"/>
      <c r="G2" s="108"/>
    </row>
    <row r="3" spans="1:7" s="109" customFormat="1" ht="15.75" customHeight="1" x14ac:dyDescent="0.4">
      <c r="A3" s="111"/>
      <c r="B3" s="203" t="s">
        <v>141</v>
      </c>
      <c r="C3" s="203"/>
      <c r="D3" s="203"/>
      <c r="E3" s="203"/>
      <c r="F3" s="203"/>
      <c r="G3" s="108"/>
    </row>
    <row r="4" spans="1:7" s="109" customFormat="1" ht="15.75" customHeight="1" x14ac:dyDescent="0.4">
      <c r="A4" s="111"/>
      <c r="B4" s="112"/>
      <c r="C4" s="204" t="s">
        <v>142</v>
      </c>
      <c r="D4" s="204"/>
      <c r="E4" s="204"/>
      <c r="F4" s="204"/>
      <c r="G4" s="108"/>
    </row>
    <row r="5" spans="1:7" s="109" customFormat="1" ht="15" x14ac:dyDescent="0.4">
      <c r="A5" s="111"/>
      <c r="B5" s="201" t="s">
        <v>143</v>
      </c>
      <c r="C5" s="201"/>
      <c r="D5" s="201"/>
      <c r="E5" s="201"/>
      <c r="F5" s="201"/>
      <c r="G5" s="108"/>
    </row>
    <row r="6" spans="1:7" customFormat="1" ht="15" x14ac:dyDescent="0.4">
      <c r="A6" s="113"/>
      <c r="B6" s="113"/>
      <c r="C6" s="113"/>
      <c r="D6" s="113"/>
      <c r="E6" s="124"/>
    </row>
    <row r="7" spans="1:7" x14ac:dyDescent="0.4">
      <c r="A7" s="125"/>
      <c r="B7" s="125"/>
      <c r="C7" s="125"/>
      <c r="D7" s="125"/>
      <c r="E7" s="126"/>
    </row>
    <row r="8" spans="1:7" ht="38.25" customHeight="1" x14ac:dyDescent="0.4">
      <c r="A8" s="200" t="s">
        <v>144</v>
      </c>
      <c r="B8" s="200"/>
      <c r="C8" s="200"/>
      <c r="D8" s="200"/>
      <c r="E8" s="200"/>
    </row>
    <row r="9" spans="1:7" ht="77.25" customHeight="1" x14ac:dyDescent="0.4">
      <c r="A9" s="205" t="s">
        <v>153</v>
      </c>
      <c r="B9" s="205"/>
      <c r="C9" s="205"/>
      <c r="D9" s="205"/>
      <c r="E9" s="205"/>
    </row>
    <row r="10" spans="1:7" ht="2.25" customHeight="1" x14ac:dyDescent="0.4">
      <c r="B10" s="206"/>
      <c r="C10" s="206"/>
      <c r="D10" s="206"/>
      <c r="E10" s="206"/>
    </row>
    <row r="11" spans="1:7" ht="15" customHeight="1" x14ac:dyDescent="0.4">
      <c r="A11" s="207" t="s">
        <v>9</v>
      </c>
      <c r="B11" s="207" t="s">
        <v>10</v>
      </c>
      <c r="C11" s="207" t="s">
        <v>134</v>
      </c>
      <c r="D11" s="207" t="s">
        <v>12</v>
      </c>
      <c r="E11" s="128" t="s">
        <v>145</v>
      </c>
    </row>
    <row r="12" spans="1:7" ht="33.75" customHeight="1" x14ac:dyDescent="0.4">
      <c r="A12" s="207"/>
      <c r="B12" s="207"/>
      <c r="C12" s="207"/>
      <c r="D12" s="207"/>
      <c r="E12" s="128" t="s">
        <v>146</v>
      </c>
    </row>
    <row r="13" spans="1:7" x14ac:dyDescent="0.4">
      <c r="A13" s="129">
        <v>1</v>
      </c>
      <c r="B13" s="129">
        <v>2</v>
      </c>
      <c r="C13" s="129">
        <v>3</v>
      </c>
      <c r="D13" s="129">
        <v>4</v>
      </c>
      <c r="E13" s="130">
        <v>5</v>
      </c>
    </row>
    <row r="14" spans="1:7" s="136" customFormat="1" ht="54.75" customHeight="1" x14ac:dyDescent="0.4">
      <c r="A14" s="131">
        <v>1</v>
      </c>
      <c r="B14" s="132"/>
      <c r="C14" s="132"/>
      <c r="D14" s="133"/>
      <c r="E14" s="134"/>
      <c r="F14" s="135" t="e">
        <f>E14*#REF!</f>
        <v>#REF!</v>
      </c>
    </row>
    <row r="15" spans="1:7" s="136" customFormat="1" ht="42.75" customHeight="1" x14ac:dyDescent="0.4">
      <c r="A15" s="131">
        <v>2</v>
      </c>
      <c r="B15" s="132"/>
      <c r="C15" s="132"/>
      <c r="D15" s="133"/>
      <c r="E15" s="133"/>
      <c r="F15" s="135" t="e">
        <f>E15*#REF!</f>
        <v>#REF!</v>
      </c>
    </row>
    <row r="16" spans="1:7" ht="128.25" customHeight="1" x14ac:dyDescent="0.4"/>
    <row r="17" spans="3:3" ht="17.25" customHeight="1" x14ac:dyDescent="0.4">
      <c r="C17" s="127" t="s">
        <v>136</v>
      </c>
    </row>
    <row r="18" spans="3:3" ht="17.25" customHeight="1" x14ac:dyDescent="0.4"/>
    <row r="19" spans="3:3" ht="17.25" customHeight="1" x14ac:dyDescent="0.4"/>
    <row r="20" spans="3:3" ht="17.25" customHeight="1" x14ac:dyDescent="0.4">
      <c r="C20" s="127" t="s">
        <v>137</v>
      </c>
    </row>
    <row r="21" spans="3:3" ht="17.25" customHeight="1" x14ac:dyDescent="0.4"/>
    <row r="22" spans="3:3" ht="17.25" customHeight="1" x14ac:dyDescent="0.4"/>
    <row r="23" spans="3:3" ht="17.25" customHeight="1" x14ac:dyDescent="0.4">
      <c r="C23" s="127" t="s">
        <v>138</v>
      </c>
    </row>
    <row r="24" spans="3:3" ht="35.25" customHeight="1" x14ac:dyDescent="0.4"/>
    <row r="25" spans="3:3" ht="35.25" customHeight="1" x14ac:dyDescent="0.4"/>
    <row r="26" spans="3:3" ht="35.25" customHeight="1" x14ac:dyDescent="0.4"/>
    <row r="27" spans="3:3" ht="35.25" customHeight="1" x14ac:dyDescent="0.4"/>
    <row r="28" spans="3:3" ht="35.25" customHeight="1" x14ac:dyDescent="0.4"/>
    <row r="29" spans="3:3" ht="35.25" customHeight="1" x14ac:dyDescent="0.4"/>
    <row r="30" spans="3:3" ht="35.25" customHeight="1" x14ac:dyDescent="0.4"/>
    <row r="31" spans="3:3" ht="35.25" customHeight="1" x14ac:dyDescent="0.4"/>
    <row r="32" spans="3:3" ht="35.25" customHeight="1" x14ac:dyDescent="0.4"/>
    <row r="33" ht="35.25" customHeight="1" x14ac:dyDescent="0.4"/>
    <row r="34" ht="35.25" customHeight="1" x14ac:dyDescent="0.4"/>
  </sheetData>
  <mergeCells count="12">
    <mergeCell ref="A8:E8"/>
    <mergeCell ref="A1:E1"/>
    <mergeCell ref="B2:F2"/>
    <mergeCell ref="B3:F3"/>
    <mergeCell ref="C4:F4"/>
    <mergeCell ref="B5:F5"/>
    <mergeCell ref="A9:E9"/>
    <mergeCell ref="B10:E10"/>
    <mergeCell ref="A11:A12"/>
    <mergeCell ref="B11:B12"/>
    <mergeCell ref="C11:C12"/>
    <mergeCell ref="D11:D12"/>
  </mergeCells>
  <pageMargins left="0.59055118110236227" right="0.55118110236220474" top="0.74803149606299213" bottom="0.74803149606299213" header="0.31496062992125984" footer="0.31496062992125984"/>
  <pageSetup paperSize="9" scale="75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деф. (2)</vt:lpstr>
      <vt:lpstr>ПРОТОКОЛ</vt:lpstr>
      <vt:lpstr>'2'!Заголовки_для_печати</vt:lpstr>
      <vt:lpstr>'3'!Заголовки_для_печати</vt:lpstr>
      <vt:lpstr>'2'!Область_печати</vt:lpstr>
      <vt:lpstr>'деф.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Abrorbek Urinboev</cp:lastModifiedBy>
  <dcterms:created xsi:type="dcterms:W3CDTF">2022-12-12T10:45:37Z</dcterms:created>
  <dcterms:modified xsi:type="dcterms:W3CDTF">2023-02-07T04:07:10Z</dcterms:modified>
</cp:coreProperties>
</file>