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xongir.nazarov\Desktop\5 таблиц 12\"/>
    </mc:Choice>
  </mc:AlternateContent>
  <bookViews>
    <workbookView xWindow="-120" yWindow="-120" windowWidth="20730" windowHeight="11040" tabRatio="667"/>
  </bookViews>
  <sheets>
    <sheet name="Balance" sheetId="6" r:id="rId1"/>
    <sheet name="Income" sheetId="2" r:id="rId2"/>
    <sheet name="Bank Assets Analysis" sheetId="3" r:id="rId3"/>
    <sheet name="Bank Liabilities Analysis" sheetId="4" r:id="rId4"/>
    <sheet name="Economic Normatives" sheetId="5" r:id="rId5"/>
    <sheet name="Miscellaneous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I2" i="5"/>
  <c r="V2" i="4"/>
  <c r="X2" i="3"/>
  <c r="D3" i="2"/>
</calcChain>
</file>

<file path=xl/sharedStrings.xml><?xml version="1.0" encoding="utf-8"?>
<sst xmlns="http://schemas.openxmlformats.org/spreadsheetml/2006/main" count="731" uniqueCount="474">
  <si>
    <t>БАНК БАЛАНСИ ТАРКИБИ</t>
  </si>
  <si>
    <t>1-жадвал</t>
  </si>
  <si>
    <t>№5</t>
  </si>
  <si>
    <t>"Капиталбанк" АТБ</t>
  </si>
  <si>
    <t>минг сўмда</t>
  </si>
  <si>
    <t>№</t>
  </si>
  <si>
    <t>АКТИВЛАР</t>
  </si>
  <si>
    <t>Жами</t>
  </si>
  <si>
    <t>Миллий валютада</t>
  </si>
  <si>
    <t>Хорижий валютада
(сўм экв.)</t>
  </si>
  <si>
    <t>Кассадаги нақд пул ва бошқа тўлов ҳужжатлари</t>
  </si>
  <si>
    <t>Банкнинг Марказий банкдаги маблағлари</t>
  </si>
  <si>
    <t>Бошқа банклар ва молиявий ташкилотлардан олиниши лозим бўлган маблағлар, соф</t>
  </si>
  <si>
    <t>3.1</t>
  </si>
  <si>
    <t>Бошқа банклар ва молиявий ташкилотлардан олиниши лозим бўлган маблағлар, брутто</t>
  </si>
  <si>
    <t>3.2</t>
  </si>
  <si>
    <t>Минус: Кўрилиши мумкин бўлган зарарларни қоплаш захираси</t>
  </si>
  <si>
    <t>Қимматли қоғозлар ва уларга қилинган  инвестициялар, соф</t>
  </si>
  <si>
    <t>4.1</t>
  </si>
  <si>
    <t>Қимматли қоғозлар ва уларга қилинган  инвестициялар, брутто</t>
  </si>
  <si>
    <t>4.2</t>
  </si>
  <si>
    <t>Қимматли қоғозлар бўйича харажатлар, дисконт, мукофот ва уларнинг ҳаққоний қийматининг ўзгариши</t>
  </si>
  <si>
    <t>4.3</t>
  </si>
  <si>
    <t xml:space="preserve">Минус: Кўрилиши мумкин бўлган зарарларни қоплаш захираси </t>
  </si>
  <si>
    <t>Қимматбаҳо металлар, тошлар ва тангалар, соф</t>
  </si>
  <si>
    <t>5.1</t>
  </si>
  <si>
    <t xml:space="preserve">Қимматбаҳо металлар, тошлар ва тангалар, брутто </t>
  </si>
  <si>
    <t>5.2</t>
  </si>
  <si>
    <t>Инвестициялар, соф</t>
  </si>
  <si>
    <t>6.1</t>
  </si>
  <si>
    <t>Инвестициялар, брутто</t>
  </si>
  <si>
    <t>6.2</t>
  </si>
  <si>
    <t>Инвестициялар бўйича харажатлар, дисконт ва мукофот</t>
  </si>
  <si>
    <t>6.3</t>
  </si>
  <si>
    <t>РЕПО битимлари бўйича сотиб олинган қимматли қоғозлар, соф</t>
  </si>
  <si>
    <t>7.1</t>
  </si>
  <si>
    <t>РЕПО битимлари бўйича сотиб олинган қимматли қоғозлар, брутто</t>
  </si>
  <si>
    <t>7.2</t>
  </si>
  <si>
    <t>Кредит ва лизинг операциялари, соф</t>
  </si>
  <si>
    <t>8.1</t>
  </si>
  <si>
    <t>Кредит ва лизинг операциялари, брутто</t>
  </si>
  <si>
    <t>8.2</t>
  </si>
  <si>
    <t>Молиявий инструментлар бўйича мижозларнинг мажбуриятлари, соф</t>
  </si>
  <si>
    <t>9.1</t>
  </si>
  <si>
    <t>Молиявий инструментлар бўйича мижозларнинг мажбуриятлари, брутто</t>
  </si>
  <si>
    <t>9.2</t>
  </si>
  <si>
    <t>Асосий воситалар, соф</t>
  </si>
  <si>
    <t>Жами ҳисобланган фоизли ва фоизсиз даромадлар, соф</t>
  </si>
  <si>
    <t>11.1</t>
  </si>
  <si>
    <t>Ҳисобланган фоизли даромадлар, брутто</t>
  </si>
  <si>
    <t>11.2</t>
  </si>
  <si>
    <t>Ҳисобланган фоизсиз даромадлар, брутто</t>
  </si>
  <si>
    <t>11.2.1</t>
  </si>
  <si>
    <t>Банкнинг бошқа хусусий мулклари, соф</t>
  </si>
  <si>
    <t>12.1</t>
  </si>
  <si>
    <t>Кредит ва лизинг бўйича гаров ҳисобидан ундирилган бошқа мулклар, брутто</t>
  </si>
  <si>
    <t>12.2</t>
  </si>
  <si>
    <t>Банкнинг бошқа хусусий мулклари, брутто</t>
  </si>
  <si>
    <t>12.3</t>
  </si>
  <si>
    <t>Минус: Йиғилган эскириш суммаси ва кўрилиши мумкин бўлган зарарларни қоплаш захираси</t>
  </si>
  <si>
    <t>Стандарт деб таснифланган активлар бўйича яратилган захиралар</t>
  </si>
  <si>
    <t>13.1</t>
  </si>
  <si>
    <t>Стандарт деб таснифланган кредитлар, лизинг ва факторинг бўйича захира</t>
  </si>
  <si>
    <t>13.2</t>
  </si>
  <si>
    <t>Стандарт деб таснифланган бошқа активлар бўйича захира</t>
  </si>
  <si>
    <t>13.3</t>
  </si>
  <si>
    <t xml:space="preserve">Стандарт деб таснифланган активлар бўйича фоизлар ва воситачилик ҳақларига оид захира </t>
  </si>
  <si>
    <t>Бошқа активлар, соф</t>
  </si>
  <si>
    <t>14.1</t>
  </si>
  <si>
    <t>Бошқа активлар, брутто</t>
  </si>
  <si>
    <t>14.2</t>
  </si>
  <si>
    <t>14.3</t>
  </si>
  <si>
    <t>Валюталар савдоси ва валюта позициялари</t>
  </si>
  <si>
    <t>15</t>
  </si>
  <si>
    <t>Жами активлар</t>
  </si>
  <si>
    <t>МАЖБУРИЯТЛАР</t>
  </si>
  <si>
    <t>16</t>
  </si>
  <si>
    <t>Талаб қилиб олингунча сақланадиган депозитлар</t>
  </si>
  <si>
    <t>17</t>
  </si>
  <si>
    <t>Муддатли депозитлар</t>
  </si>
  <si>
    <t>18</t>
  </si>
  <si>
    <t>Марказий банкка тўланиши лозим бўлган маблағлар</t>
  </si>
  <si>
    <t>19</t>
  </si>
  <si>
    <t>Бошқа банклар ва молиявий ташкилотларнинг ҳисобварақлари</t>
  </si>
  <si>
    <t>20</t>
  </si>
  <si>
    <t>РЕПО битимлари бўйича сотилган қимматли қоғозлар</t>
  </si>
  <si>
    <t>21</t>
  </si>
  <si>
    <t>Кредит ва лизинг операциялари бўйича мажбуриятлар</t>
  </si>
  <si>
    <t>22</t>
  </si>
  <si>
    <t>Банк томонидан чиқарилган қимматли қоғозлар</t>
  </si>
  <si>
    <t>23</t>
  </si>
  <si>
    <t xml:space="preserve">Субординар қарз </t>
  </si>
  <si>
    <t>24</t>
  </si>
  <si>
    <t>Тўланиши лозим бўлган ҳисобланган фоизлар</t>
  </si>
  <si>
    <t>25</t>
  </si>
  <si>
    <t>Ҳисобланган солиқлар бўйича мажбуриятлар</t>
  </si>
  <si>
    <t>26</t>
  </si>
  <si>
    <t>Клиринг транзакциялари</t>
  </si>
  <si>
    <t>27</t>
  </si>
  <si>
    <t>Стандарт деб таснифланган балансдан ташқари моддаларга яратилган захиралар</t>
  </si>
  <si>
    <t>28</t>
  </si>
  <si>
    <t>Бошқа мажбуриятлар</t>
  </si>
  <si>
    <t>29</t>
  </si>
  <si>
    <t>Жами мажбуриятлар</t>
  </si>
  <si>
    <t>ХУСУСИЙ КАПИТАЛ</t>
  </si>
  <si>
    <t>30</t>
  </si>
  <si>
    <t>Устав капитали</t>
  </si>
  <si>
    <t>30.1</t>
  </si>
  <si>
    <t>Aкциялар – оддий</t>
  </si>
  <si>
    <t>30.2</t>
  </si>
  <si>
    <t>Aкциялар – имтиёзли</t>
  </si>
  <si>
    <t>31</t>
  </si>
  <si>
    <t xml:space="preserve">Қўшилган капитал </t>
  </si>
  <si>
    <t>32</t>
  </si>
  <si>
    <t>Захира капитали</t>
  </si>
  <si>
    <t>32.1</t>
  </si>
  <si>
    <t>Умумий захира фонди</t>
  </si>
  <si>
    <t>32.2</t>
  </si>
  <si>
    <t>32.3</t>
  </si>
  <si>
    <t>Девальвация учун захира</t>
  </si>
  <si>
    <t>Бошқа захира фондлари</t>
  </si>
  <si>
    <t>33</t>
  </si>
  <si>
    <t>Тақсимланмаган фойда</t>
  </si>
  <si>
    <t>33.1</t>
  </si>
  <si>
    <t>шундан, жорий йил соф фойдаси (зарари)</t>
  </si>
  <si>
    <t>34</t>
  </si>
  <si>
    <t>Жами хусусий капитал</t>
  </si>
  <si>
    <t>35</t>
  </si>
  <si>
    <t>Жами мажбуриятлар ва хусусий капитал</t>
  </si>
  <si>
    <t>Бошқарув Раис имзоси:</t>
  </si>
  <si>
    <t>Бош бухгалтер имзоси:</t>
  </si>
  <si>
    <t>БАНК АКТИВЛАРИ ТАҲЛИЛИ</t>
  </si>
  <si>
    <t>17-жадвал</t>
  </si>
  <si>
    <t>Кўрсаткичлар</t>
  </si>
  <si>
    <t>Сўндириш муддати (кунларда)</t>
  </si>
  <si>
    <t>шундан,</t>
  </si>
  <si>
    <t>Ликвидлиликни қоплаш меёри ҳисоб китоби</t>
  </si>
  <si>
    <t>Муддатсиз</t>
  </si>
  <si>
    <t>1 дан 7 гача</t>
  </si>
  <si>
    <t>8 дан 30 гача</t>
  </si>
  <si>
    <t>31 дан 90 гача</t>
  </si>
  <si>
    <t>91 дан 180 гача</t>
  </si>
  <si>
    <t>181 дан 365 гача</t>
  </si>
  <si>
    <t>366 дан 730 гача</t>
  </si>
  <si>
    <t>2 йилдан ортиқ</t>
  </si>
  <si>
    <t>Сумма</t>
  </si>
  <si>
    <t>шундан, хорижий валютада 
(сўм экв.)</t>
  </si>
  <si>
    <t>миллий валютада</t>
  </si>
  <si>
    <t>хорижий валютада 
(сўм экв.)</t>
  </si>
  <si>
    <t>Коэффициент</t>
  </si>
  <si>
    <t>Активлар</t>
  </si>
  <si>
    <t>Юқори ликвидли активлар/кирим</t>
  </si>
  <si>
    <t>Активлар 
 (хорижий валютада)</t>
  </si>
  <si>
    <t>Юқори ликвидли активлар/кирим
(хорижий валютада)</t>
  </si>
  <si>
    <t>1</t>
  </si>
  <si>
    <t>2</t>
  </si>
  <si>
    <t>Банкнинг Марказий банкдаги маблағлари (мажбурий захирасиз)</t>
  </si>
  <si>
    <t>2.1</t>
  </si>
  <si>
    <t>Банкнинг Марказий банкдаги мажбурий захира ҳисобварағидаги маблағлар</t>
  </si>
  <si>
    <t>3</t>
  </si>
  <si>
    <t>Бошқа банклар ва молиявий ташкилотлардан олиниши лозим бўлган маблағлар</t>
  </si>
  <si>
    <t>Таваккалчилик даражаси паст банклардаги вакиллик ҳисобварақлари (ностро)</t>
  </si>
  <si>
    <t>Маҳаллий банклардаги вакиллик ҳисобварақлари (ностро)</t>
  </si>
  <si>
    <t>3.3</t>
  </si>
  <si>
    <t>Овернайт шарти билан жойлаштирилган депозитлар</t>
  </si>
  <si>
    <t>3.3.1.</t>
  </si>
  <si>
    <t>шундан, инвестицион даражадан паст бўлмаган рейтингга эга банкларга овернайт шарти билан жойлаштирилган хорижий валютадаги депозитлар</t>
  </si>
  <si>
    <t>3.4</t>
  </si>
  <si>
    <t xml:space="preserve">Банкнинг бошқа банклар/молиявий ташкилотлардаги ҳисобварақлари </t>
  </si>
  <si>
    <t>3.5</t>
  </si>
  <si>
    <t>Пластик карталардан амалга оширилган тўловлар бўйича бошқа банклардан олиниши лозим бўлган маблағлар</t>
  </si>
  <si>
    <t>3.6</t>
  </si>
  <si>
    <t xml:space="preserve">Бошқа моддалар </t>
  </si>
  <si>
    <t>4</t>
  </si>
  <si>
    <t>4a</t>
  </si>
  <si>
    <t xml:space="preserve">шу жумладан, таъминот остидаги юқори ликвидли қимматли қоғозлар </t>
  </si>
  <si>
    <t>Ўзбекистон Республикаси Ҳукумати ва Марказий банк томонидан чиқарилган қимматли қоғозлар (векселлар, облигациялар ва бошқа қарз қимматли қоғозлар)</t>
  </si>
  <si>
    <t>Таваккалчилик даражаси паст бўлган мамлакатларнинг қимматли қоғозлари</t>
  </si>
  <si>
    <t>ХВФ, Жаҳон банки гуруҳи, Осиё тараққиёт банки, Осиё инфраструктура инвестиция банки, ЕТТБ, Европа инвестиция банки, Европа инвестиция жамғармаси, Ислом тараққиёт банки ва Европа Кенгашининг тараққиёт банки томонидан чиқарилган қимматли қоғозлар</t>
  </si>
  <si>
    <t>4.4</t>
  </si>
  <si>
    <t>Таваккалчилик даражаси паст бўлган мамлакатларнинг етакчи компаниялари қимматли қоғозлари</t>
  </si>
  <si>
    <t>4.5</t>
  </si>
  <si>
    <t>Ипотекани қайта молиялаштириш ташкилотлари қимматли қоғозлари</t>
  </si>
  <si>
    <t>4.6</t>
  </si>
  <si>
    <t>Бошқалар</t>
  </si>
  <si>
    <t>5</t>
  </si>
  <si>
    <t xml:space="preserve">Мижозларнинг аккредитив ва траст ҳужжатлари билан кафолатланган тратталари бўйича мажбуриятлари, соф </t>
  </si>
  <si>
    <t>6</t>
  </si>
  <si>
    <t>Мижозларнинг банк олдидаги тўланмаган акцептлари бўйича мажбуриятлари, соф</t>
  </si>
  <si>
    <t>7</t>
  </si>
  <si>
    <t>Марказий банкка берилган кредит ва лизинглар, соф</t>
  </si>
  <si>
    <t>8</t>
  </si>
  <si>
    <t>Бошқа банкларга берилган кредит ва лизинглар, соф</t>
  </si>
  <si>
    <t>9</t>
  </si>
  <si>
    <t>Мижозларга берилган кредит ва лизинглар, соф</t>
  </si>
  <si>
    <t>шу жумладан, жисмоний шахсларга берилган кредит ва лизинглар</t>
  </si>
  <si>
    <t>10</t>
  </si>
  <si>
    <t>Суд ёки ижро иши юритиш жараёнидаги кредитлар ва лизинг, соф</t>
  </si>
  <si>
    <t>12</t>
  </si>
  <si>
    <t xml:space="preserve">РЕПО битимлари бўйича сотиб олинган қимматли қоғозлар </t>
  </si>
  <si>
    <t xml:space="preserve">РЕПО битимлари бўйича сотиб олинган юқори ликвидли қимматли қоғозлар </t>
  </si>
  <si>
    <t>РЕПО битимлари бўйича сотиб олинган бошқа қимматли қоғозлар</t>
  </si>
  <si>
    <t>13</t>
  </si>
  <si>
    <t>Aсосий воситалар, соф</t>
  </si>
  <si>
    <t>14</t>
  </si>
  <si>
    <t>Ҳосилавий инструментларнинг ревальвацияси натижасида ўзлаштирилмаган фойда</t>
  </si>
  <si>
    <t>Валюта савдоси ва валюта позициялари</t>
  </si>
  <si>
    <t>Транзит ҳисобварақлари</t>
  </si>
  <si>
    <t>Олиниши лозим бўлган ҳисобланган фоизлар</t>
  </si>
  <si>
    <t>Бошқа активлар</t>
  </si>
  <si>
    <t>Гаровга қўйилган юқори ликвидли активлар, 4a бундан мустасно</t>
  </si>
  <si>
    <t>ЖAМИ АКТИВЛАР</t>
  </si>
  <si>
    <t>Балансдан ташқари мажбуриятлар</t>
  </si>
  <si>
    <t>Банкнинг кредит ва лизинг бериш бўйича мажбуриятлари (91809)</t>
  </si>
  <si>
    <t>шундан, ХМИ, Молия вазирлиги, фондлар ва бошқа ташкилотларнинг депозитлари билан таъминланган</t>
  </si>
  <si>
    <t>Кафолат ва кафилликлар (90993)</t>
  </si>
  <si>
    <t>- шундан, алоҳида блокланган ҳисобварақлардаги депозитлар билан таъминланган кафолат ва кафилликлар</t>
  </si>
  <si>
    <t>Аккредитивлар (90908-90958)</t>
  </si>
  <si>
    <t>- шундан, 22602 баланс ҳисобварағида депозит билан таъминланганлар кўрсатилади</t>
  </si>
  <si>
    <t>По новым расчетам</t>
  </si>
  <si>
    <t>Всего</t>
  </si>
  <si>
    <t>Ин вал</t>
  </si>
  <si>
    <t>Приток</t>
  </si>
  <si>
    <t xml:space="preserve">Высоко-ликвидные активы </t>
  </si>
  <si>
    <t>Чистый отток за 30 дней</t>
  </si>
  <si>
    <t>Всего отток</t>
  </si>
  <si>
    <t>Отток</t>
  </si>
  <si>
    <t>в том числе отток по внебалансу</t>
  </si>
  <si>
    <t>Приток по положению</t>
  </si>
  <si>
    <t>БАНК МАЖБУРИЯТЛАРИ ТАҲЛИЛИ</t>
  </si>
  <si>
    <t>18-жадвал</t>
  </si>
  <si>
    <t>30 кунлик чиқим суммаси</t>
  </si>
  <si>
    <t>30 кунлик чиқим суммаси
(хорижий валютада)</t>
  </si>
  <si>
    <t>1.</t>
  </si>
  <si>
    <t>ДЕПОЗИТЛАР</t>
  </si>
  <si>
    <t>1.1</t>
  </si>
  <si>
    <t>Талаб қилиб олингунча депозитлар</t>
  </si>
  <si>
    <t>1.1.1</t>
  </si>
  <si>
    <t>Aҳолининг талаб қилиб олингунча омонатлари</t>
  </si>
  <si>
    <t>1.1.2</t>
  </si>
  <si>
    <t>Кредит таъминоти сифатида жалб этилган aҳоли омонатлари</t>
  </si>
  <si>
    <t>1.1.3</t>
  </si>
  <si>
    <t>Кредит таъминоти сифатида жалб этилган бошқа депозитлар</t>
  </si>
  <si>
    <t>1.1.4</t>
  </si>
  <si>
    <t>Талаб қилиб олингунча бошқа депозитлар</t>
  </si>
  <si>
    <t>1.2</t>
  </si>
  <si>
    <t>1.2.1</t>
  </si>
  <si>
    <t>Аҳоли омонатлари</t>
  </si>
  <si>
    <t>1.2.2</t>
  </si>
  <si>
    <t>Чиқарилган депозит сертификатлари</t>
  </si>
  <si>
    <t>1.3</t>
  </si>
  <si>
    <t>Мижозларнинг бошқа депозитлари</t>
  </si>
  <si>
    <t>1.3.1</t>
  </si>
  <si>
    <t>Жисмоний шахсларнинг банк пластик карталаридаги маблағлари</t>
  </si>
  <si>
    <t>1.3.2</t>
  </si>
  <si>
    <t>Бошқа мижозларнинг банк пластик карталаридаги маблағлари</t>
  </si>
  <si>
    <t>1.3.3</t>
  </si>
  <si>
    <t>Мижозларнинг аккредитив бўйича депозитлари</t>
  </si>
  <si>
    <t>1.3.4</t>
  </si>
  <si>
    <t>1.4</t>
  </si>
  <si>
    <t>Жами депозитлар</t>
  </si>
  <si>
    <t>2.</t>
  </si>
  <si>
    <t>2.1.</t>
  </si>
  <si>
    <t>шу жумладан, Марказий банкка тўланиши лозим бўлган маблағлар -Тезкор тўловлар ҳамда клиринг тизимлари</t>
  </si>
  <si>
    <t>3.</t>
  </si>
  <si>
    <t>Бошқа банклар ва молиявий ташкилотларга тўланиши лозим бўлган маблағлар</t>
  </si>
  <si>
    <t>Бошқа банкларнинг вакиллик ҳисобварақларига тўланиши лозим бўлган маблағлар</t>
  </si>
  <si>
    <t>3.1.1</t>
  </si>
  <si>
    <t>шу жумладан, махаллий банкларнинг вакиллик ҳисобварақларига тўланиши лозим бўлган маблағлар</t>
  </si>
  <si>
    <t>Бошқа банкларнинг ҳисобварақлари - Депозитлар</t>
  </si>
  <si>
    <t>Банк карталаридан амалга оширилган тўловлар бўйича банкларга тўланиши лозим бўлган маблағлар</t>
  </si>
  <si>
    <t>Бошқа моддалар</t>
  </si>
  <si>
    <t>4.</t>
  </si>
  <si>
    <t>Банкнинг тўланмаган акцептлари</t>
  </si>
  <si>
    <t>5.</t>
  </si>
  <si>
    <t>Олинган кредит ва лизинглар (молиявий ижара) бўйича мажбуриятлар</t>
  </si>
  <si>
    <t>6.</t>
  </si>
  <si>
    <t>7.</t>
  </si>
  <si>
    <t>Субординар қарз мажбуриятлари</t>
  </si>
  <si>
    <t>8.</t>
  </si>
  <si>
    <t xml:space="preserve">РЕПО битимлари бўйича сотилган юқори ликвидли қимматли қоғозлар </t>
  </si>
  <si>
    <t>РЕПО битимлари бўйича сотилган бошқа қимматли қоғозлар</t>
  </si>
  <si>
    <t>9.</t>
  </si>
  <si>
    <t>Ҳосилавий инструментлар бўйича ревальвация натижасида амалга ошмаган зарарлар ва бошқа муддати узайтирилган даромадлар</t>
  </si>
  <si>
    <t>10.</t>
  </si>
  <si>
    <t>11.</t>
  </si>
  <si>
    <t>12.</t>
  </si>
  <si>
    <t>ЖАМИ МАЖБУРИЯТЛАР</t>
  </si>
  <si>
    <t>отток</t>
  </si>
  <si>
    <t>Ўзбекистон Республикаси Молия вазирлиги маблағлари, шундан</t>
  </si>
  <si>
    <t>Кредит ва лизинглар</t>
  </si>
  <si>
    <t>Депозит маблағлар</t>
  </si>
  <si>
    <t>20202,20204,20602</t>
  </si>
  <si>
    <t>Бюджетдан ташқари фондларнинг маблағлари, шундан</t>
  </si>
  <si>
    <t>Ўзбекистон тикланиш ва тараққиёт фонди (ФРРУ), шундан</t>
  </si>
  <si>
    <t>Хорижий банклар, шундан</t>
  </si>
  <si>
    <t>Бошқа халқаро молия ташкилотлари маблағлари, шундан,</t>
  </si>
  <si>
    <t>МОЛИЯВИЙ НАТИЖАЛАР ТЎҒРИСИДА ҲИСОБОТ</t>
  </si>
  <si>
    <t>3-жадвал</t>
  </si>
  <si>
    <t>минг. сўмда</t>
  </si>
  <si>
    <t>миллий 
валютада</t>
  </si>
  <si>
    <t>хорижий валютада
(экв. сўмда)</t>
  </si>
  <si>
    <t>ФОИЗЛИ ДАРОМАДЛАР</t>
  </si>
  <si>
    <t>a.</t>
  </si>
  <si>
    <t>Марказий банкдаги ҳисобварақлар бўйича фоизли даромадлар</t>
  </si>
  <si>
    <t>б.</t>
  </si>
  <si>
    <t>Бошқа банклардаги ҳисобварақлар бўйича фоизли даромадлар</t>
  </si>
  <si>
    <t>в.</t>
  </si>
  <si>
    <t>Амортизацияланган қиймати бўйича баҳоланадиган қарз қимматли қоғозларга қилинган инвестициялар бўйича фоизли даромадлар</t>
  </si>
  <si>
    <t>г.</t>
  </si>
  <si>
    <t>Қимматли қоғозлар ва уларга қилинган инвестициялар бўйича фоизли даромадлар</t>
  </si>
  <si>
    <t>д.</t>
  </si>
  <si>
    <t>Мижозларнинг мажбуриятлари бўйича ҳисобланган фоизлар</t>
  </si>
  <si>
    <t>е.</t>
  </si>
  <si>
    <t>Банкнинг тўланмаган акцептлари юзасидан мижозлар мажбуриятлари бўйича фоизли даромадлар</t>
  </si>
  <si>
    <t>ж.</t>
  </si>
  <si>
    <t>Кредит ва лизинг операциялари бўйича фоизлар, дисконтлар (чегирмалар) ва бадаллар</t>
  </si>
  <si>
    <t>з.</t>
  </si>
  <si>
    <t>Қимматли қоғозлар билан амалга оширилган РЕПО битимлари бўйича фоизли даромадлар</t>
  </si>
  <si>
    <t>и.</t>
  </si>
  <si>
    <t>Бошқа фоизли даромадлар</t>
  </si>
  <si>
    <t>к.</t>
  </si>
  <si>
    <t>Жами фоизли даромадлар</t>
  </si>
  <si>
    <t>ФОИЗЛИ ХAРAЖAТЛAР</t>
  </si>
  <si>
    <t>а.</t>
  </si>
  <si>
    <t>Талаб қилиб олингунча сақланадиган депозитлар бўйича фоизли харажатлар</t>
  </si>
  <si>
    <t>Муддатли депозитлар бўйича фоизли харажатлар</t>
  </si>
  <si>
    <t>Марказий банкнинг ҳисобварақлари бўйича фоизли харажатлар</t>
  </si>
  <si>
    <t>Бошқа банкларнинг ҳисобварақлари бўйича фоизли харажатлар</t>
  </si>
  <si>
    <t>Жами депозитлар бўйича фоизли харажатлар</t>
  </si>
  <si>
    <t>Кредитлар бўйича фоизли харажатлар</t>
  </si>
  <si>
    <t>Қимматли қоғозлар билан амалга оширилган РЕПО битимлари бўйича фоизли харажатлар</t>
  </si>
  <si>
    <t>Бошқа фоизли харажатлар</t>
  </si>
  <si>
    <t>Жами кредит ва бошқа қарздорликлар бўйича фоизли харажатлар</t>
  </si>
  <si>
    <t>Жами фоизли харажатлар</t>
  </si>
  <si>
    <t>Активлар бўйича эҳтимолий йўқотишларга қарши яратилган захираларни баҳолашдан олдинги соф даромад</t>
  </si>
  <si>
    <t>Минус: Кредит ва лизинглар бўйича кўрилиши мумкин бўлган зарарларни баҳолаш</t>
  </si>
  <si>
    <t>Минус: Қимматли қоғозлар бўйича кўрилиши мумкин бўлган зарарларни баҳолаш</t>
  </si>
  <si>
    <t>Минус: Инвестициялар бўйича кўрилиши мумкин бўлган зарарларни баҳолаш</t>
  </si>
  <si>
    <t>Минус: Бошқа активлар бўйича кўрилиши мумкин бўлган зарарларни баҳолаш</t>
  </si>
  <si>
    <t>Активлар бўйича эҳтимолий зарарларни баҳолашдан кейинги соф даромад</t>
  </si>
  <si>
    <t>ФОИЗСИЗ ДАРОМАДЛАР</t>
  </si>
  <si>
    <t>Кўрсатилган хизматлар ва воситачилик учун олинган даромадлар</t>
  </si>
  <si>
    <t>Хорижий валюталардаги фойда</t>
  </si>
  <si>
    <t>Тижорат операцияларидан олинган фойда</t>
  </si>
  <si>
    <t>Инвестициядан олинган фойда ва дивидендлар</t>
  </si>
  <si>
    <t>Бошқа фоизсиз даромадлар</t>
  </si>
  <si>
    <t>Активлар бўйича эҳтимолий йўқотишларга қарши яратилган захираларни қайтарилиши</t>
  </si>
  <si>
    <t>Ҳисобдан чиқарилган кредитлар қайтарилиши билан боғлиқ даромадлар</t>
  </si>
  <si>
    <t>Жами фоизсиз даромадлар</t>
  </si>
  <si>
    <t>ФОИЗСИЗ ХАРАЖАТЛАР</t>
  </si>
  <si>
    <t>Воситачилик ва кўрсатилган хизматлар учун харажатлар</t>
  </si>
  <si>
    <t>Хорижий валютада кўрилган зарарлар</t>
  </si>
  <si>
    <t>Тижорат операцияларидан кўрилган зарарлар</t>
  </si>
  <si>
    <t>Инвестициядан кўрилган зарарлар</t>
  </si>
  <si>
    <t>Бошқа фоизсиз харажатлар</t>
  </si>
  <si>
    <t>Жами фоизсиз харажатлар</t>
  </si>
  <si>
    <t>ОПЕРАЦИОН ХАРАЖАТЛАРДАН ОЛДИНГИ СОФ ДАРОМАД</t>
  </si>
  <si>
    <t>ОПЕРАЦИОН ХАРАЖАТЛАР</t>
  </si>
  <si>
    <t>Банк хизматчиларига иш ҳақи ва бошқа харажатлар</t>
  </si>
  <si>
    <t>а1)</t>
  </si>
  <si>
    <t xml:space="preserve">шундан, раҳбар ходимларга тўловлар </t>
  </si>
  <si>
    <t>Ижара ва таъминот харажатлари</t>
  </si>
  <si>
    <t>Хизмат сафари ва транспорт харажатлари</t>
  </si>
  <si>
    <t>Маъмурий харажатлар</t>
  </si>
  <si>
    <t>Репрезентация ва хайрия</t>
  </si>
  <si>
    <t>Эскириш харажатлари</t>
  </si>
  <si>
    <t>Суғурта харажатлари</t>
  </si>
  <si>
    <t>Солиқлар (фойда солиғидан ташқари) ва лицензиялар</t>
  </si>
  <si>
    <t>Жарима ва пенялар</t>
  </si>
  <si>
    <t>Бошқа операцион харажатлар</t>
  </si>
  <si>
    <t>л.</t>
  </si>
  <si>
    <t>Жами операцион харажатлар</t>
  </si>
  <si>
    <t xml:space="preserve">  </t>
  </si>
  <si>
    <t xml:space="preserve">Солиқ тўлангунга қадар соф фойда ва бошқа тузатишлар </t>
  </si>
  <si>
    <t>Фойда солиғини баҳолаш</t>
  </si>
  <si>
    <t>ТУЗАТИШЛАР КИРИТИЛГУНГА ҚАДАР ДАРОМАД</t>
  </si>
  <si>
    <t>Кўзда тутилмаган даромад ёки зарарлар, соф</t>
  </si>
  <si>
    <t>Фойда бўйича тузатишлар, соф</t>
  </si>
  <si>
    <t>СОФ ФОЙДА (ЗАРАР)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</si>
  <si>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</si>
  <si>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</si>
  <si>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</si>
  <si>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</si>
  <si>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</si>
  <si>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</si>
  <si>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</si>
  <si>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</si>
  <si>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</si>
  <si>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</si>
  <si>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</si>
  <si>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</si>
  <si>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</si>
  <si>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</si>
  <si>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</si>
  <si>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</si>
  <si>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/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</si>
  <si>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</si>
  <si>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</si>
  <si>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</si>
  <si>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</si>
  <si>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</si>
  <si>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</si>
  <si>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</si>
  <si>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</si>
  <si>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</si>
  <si>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</si>
  <si>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2.2</t>
  </si>
  <si>
    <t>Ликвидликни қоплаш меъёри коэффициенти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</si>
  <si>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</si>
  <si>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</si>
  <si>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</si>
  <si>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</si>
  <si>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</si>
  <si>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</si>
  <si>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</si>
  <si>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</si>
  <si>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</si>
  <si>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</si>
  <si>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</si>
  <si>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</si>
  <si>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Қўлда тўлдирилади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</si>
  <si>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</si>
  <si>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</si>
  <si>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</si>
  <si>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</si>
  <si>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</si>
  <si>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</si>
  <si>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</si>
  <si>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</si>
  <si>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</si>
  <si>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</si>
  <si>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</si>
  <si>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</si>
  <si>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</si>
  <si>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мулкка қилинган банк инвестицияларининг меъёрий кўрсаткичи</t>
  </si>
  <si>
    <t xml:space="preserve"> 6.1</t>
  </si>
  <si>
    <t>Банкнинг кўчмас мулкка қилинган барча инвестицияларининг умумий миқдори</t>
  </si>
  <si>
    <t>Банкнинг кўчмас мулкка қилинган барча инвестицияларининг умумий суммаси</t>
  </si>
  <si>
    <t>БОШҚА МАЪЛУМОТЛАР</t>
  </si>
  <si>
    <t>23-жадвал</t>
  </si>
  <si>
    <t>Банк ходимлари сони, бош офис, бўлим ва филиалларини ҳисобга олган ҳолда</t>
  </si>
  <si>
    <t>а</t>
  </si>
  <si>
    <t>Штат жадвали бўйича ходимлар сони</t>
  </si>
  <si>
    <t>б</t>
  </si>
  <si>
    <t xml:space="preserve">Амалда ишлайдиган банк ходимлари сони </t>
  </si>
  <si>
    <t>Банкнинг умумий бўлинмалари сони, бош офис ва филиалларини ҳисобга олган ҳолда</t>
  </si>
  <si>
    <t>шундан:</t>
  </si>
  <si>
    <t>филиаллар сони</t>
  </si>
  <si>
    <t>мини банклар сони</t>
  </si>
  <si>
    <t>в</t>
  </si>
  <si>
    <t>банкдан ташқарида жойлашган чакана кассалар сони</t>
  </si>
  <si>
    <t>г</t>
  </si>
  <si>
    <t>банк хизматлари марказлари сони</t>
  </si>
  <si>
    <t>Банк мижозлари базаси</t>
  </si>
  <si>
    <t>жисмоний шахслар</t>
  </si>
  <si>
    <t>якка тартибдаги тадбиркорлар</t>
  </si>
  <si>
    <t>юридик шахслар</t>
  </si>
  <si>
    <t>ушбу қаторда барча юридик шахсларнинг сони кўрсатилади</t>
  </si>
  <si>
    <t>шундан банкда асосий ҳисоб рақами мавжуд мижозлар сони</t>
  </si>
  <si>
    <t>ушбу қаторда банкда асосий ҳисоб рақами мавжуд юридик шахсларнинг сони кўрсатилади</t>
  </si>
  <si>
    <t>-</t>
  </si>
  <si>
    <t>давлат корхоналари</t>
  </si>
  <si>
    <t>хусусий корхоналар</t>
  </si>
  <si>
    <t>фермер ҳўжалиги</t>
  </si>
  <si>
    <t>ҳукумат</t>
  </si>
  <si>
    <t>бошқалар</t>
  </si>
  <si>
    <t>Банк рейтинги</t>
  </si>
  <si>
    <t>Рейтинг компаниянинг номи</t>
  </si>
  <si>
    <t>1. S&amp;P 2. Moody's 3. Ахбор рейтинг</t>
  </si>
  <si>
    <t>Банкнинг рейтинг баҳоси</t>
  </si>
  <si>
    <t xml:space="preserve"> 30 Сентябрь, 2022</t>
  </si>
  <si>
    <t>1) B/B 2) B2/B1 3) uzA+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</si>
  <si>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йиғиндисининг максимал қиймати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</si>
</sst>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2" formatCode="_-* #,##0\ &quot;₽&quot;_-;\-* #,##0\ &quot;₽&quot;_-;_-* &quot;-&quot;\ &quot;₽&quot;_-;_-@_-"/>
    <numFmt numFmtId="41" formatCode="_-* #,##0_-;\-* #,##0_-;_-* &quot;-&quot;_-;_-@_-"/>
    <numFmt numFmtId="43" formatCode="_-* #,##0.00_-;\-* #,##0.00_-;_-* &quot;-&quot;??_-;_-@_-"/>
    <numFmt numFmtId="164" formatCode="_-* #,##0.00\ _₽_-;\-* #,##0.00\ _₽_-;_-* &quot;-&quot;??\ _₽_-;_-@_-"/>
    <numFmt numFmtId="165" formatCode="[$-843]dd\ mmmm\ yyyy\ \й\и\л;@"/>
    <numFmt numFmtId="166" formatCode="[$-F800]dddd\,\ mmmm\ dd\,\ yyyy"/>
    <numFmt numFmtId="167" formatCode="_-* #,##0.00000_р_._-;\-* #,##0.00000_р_._-;_-* &quot;-&quot;??_р_._-;_-@_-"/>
    <numFmt numFmtId="168" formatCode="0.000"/>
    <numFmt numFmtId="169" formatCode="#,##0&quot;р.&quot;;[Red]\-#,##0&quot;р.&quot;"/>
    <numFmt numFmtId="170" formatCode="_-* #,##0_р_._-;\-* #,##0_р_._-;_-* &quot;-&quot;_р_._-;_-@_-"/>
    <numFmt numFmtId="171" formatCode="_-* #,##0.00_р_._-;\-* #,##0.00_р_._-;_-* &quot;-&quot;??_р_._-;_-@_-"/>
    <numFmt numFmtId="172" formatCode="#,##0.0"/>
    <numFmt numFmtId="173" formatCode="\$#.00"/>
    <numFmt numFmtId="174" formatCode="#"/>
    <numFmt numFmtId="175" formatCode="%#.00"/>
    <numFmt numFmtId="176" formatCode="#.00"/>
    <numFmt numFmtId="177" formatCode="#,##0&quot; &quot;;\-#,##0&quot; &quot;"/>
    <numFmt numFmtId="178" formatCode="_-* #,##0.00_ _-;\-* #,##0.00_ _-;_-* &quot;-&quot;??_ _-;_-@_-"/>
    <numFmt numFmtId="179" formatCode="#&quot; &quot;##0&quot; &quot;;\-#&quot; &quot;##0&quot; &quot;"/>
    <numFmt numFmtId="180" formatCode="_-* #,##0.00\ _с_ў_м_-;\-* #,##0.00\ _с_ў_м_-;_-* &quot;-&quot;??\ _с_ў_м_-;_-@_-"/>
    <numFmt numFmtId="181" formatCode="&quot;   &quot;@"/>
    <numFmt numFmtId="182" formatCode="&quot;      &quot;@"/>
    <numFmt numFmtId="183" formatCode="&quot;            &quot;@"/>
    <numFmt numFmtId="184" formatCode="_-* #,##0.00\ &quot;сум&quot;_-;\-* #,##0.00\ &quot;сум&quot;_-;_-* &quot;-&quot;??\ &quot;сум&quot;_-;_-@_-"/>
    <numFmt numFmtId="185" formatCode="&quot;$&quot;#,##0\ ;\(&quot;$&quot;#,##0\)"/>
    <numFmt numFmtId="186" formatCode="_([$€-2]* #,##0.00_);_([$€-2]* \(#,##0.00\);_([$€-2]* &quot;-&quot;??_)"/>
    <numFmt numFmtId="187" formatCode="General_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[Black]#,##0.0;[Black]\-#,##0.0;;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6"/>
      <color rgb="FFFF0000"/>
      <name val="Times New Roman Cyr"/>
      <charset val="204"/>
    </font>
    <font>
      <sz val="10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10"/>
      <color theme="0" tint="-0.499984740745262"/>
      <name val="Arial Cyr"/>
      <family val="2"/>
      <charset val="204"/>
    </font>
    <font>
      <sz val="9"/>
      <name val="Arial"/>
      <family val="2"/>
      <charset val="204"/>
    </font>
    <font>
      <b/>
      <sz val="10"/>
      <color theme="0" tint="-0.499984740745262"/>
      <name val="Arial Cyr"/>
      <family val="2"/>
      <charset val="204"/>
    </font>
    <font>
      <sz val="10"/>
      <color rgb="FFFF0000"/>
      <name val="Arial Cyr"/>
      <family val="2"/>
      <charset val="204"/>
    </font>
    <font>
      <i/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b/>
      <sz val="8"/>
      <name val="Arial"/>
      <family val="2"/>
      <charset val="204"/>
    </font>
    <font>
      <sz val="10"/>
      <name val="Times Armenian"/>
    </font>
    <font>
      <sz val="11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186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2"/>
      <name val="Journal Uzbek"/>
      <family val="2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Helv"/>
      <family val="2"/>
    </font>
    <font>
      <sz val="11"/>
      <color indexed="8"/>
      <name val="Times New Roman"/>
      <family val="2"/>
      <charset val="204"/>
    </font>
    <font>
      <sz val="6"/>
      <color indexed="8"/>
      <name val="Calibri"/>
      <family val="2"/>
      <charset val="204"/>
    </font>
    <font>
      <sz val="1"/>
      <color indexed="10"/>
      <name val="Arial Cyr"/>
    </font>
    <font>
      <sz val="8"/>
      <name val="Times New Roman"/>
      <family val="1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gray125">
        <bgColor indexed="5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</borders>
  <cellStyleXfs count="129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171" fontId="24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7" fillId="0" borderId="17">
      <protection locked="0"/>
    </xf>
    <xf numFmtId="173" fontId="39" fillId="0" borderId="0">
      <protection locked="0"/>
    </xf>
    <xf numFmtId="174" fontId="39" fillId="0" borderId="17">
      <protection locked="0"/>
    </xf>
    <xf numFmtId="175" fontId="39" fillId="0" borderId="0">
      <protection locked="0"/>
    </xf>
    <xf numFmtId="4" fontId="39" fillId="0" borderId="0">
      <protection locked="0"/>
    </xf>
    <xf numFmtId="176" fontId="39" fillId="0" borderId="0">
      <protection locked="0"/>
    </xf>
    <xf numFmtId="174" fontId="40" fillId="0" borderId="0">
      <protection locked="0"/>
    </xf>
    <xf numFmtId="174" fontId="41" fillId="0" borderId="0">
      <protection locked="0"/>
    </xf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2" fillId="0" borderId="6">
      <alignment horizontal="center"/>
    </xf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43" fillId="0" borderId="0"/>
    <xf numFmtId="0" fontId="10" fillId="0" borderId="0"/>
    <xf numFmtId="9" fontId="24" fillId="0" borderId="0" applyFont="0" applyFill="0" applyBorder="0" applyAlignment="0" applyProtection="0"/>
    <xf numFmtId="0" fontId="44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3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6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44" fillId="0" borderId="0"/>
    <xf numFmtId="0" fontId="4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5" fillId="0" borderId="0"/>
    <xf numFmtId="0" fontId="44" fillId="0" borderId="0"/>
    <xf numFmtId="0" fontId="1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4" fillId="0" borderId="0"/>
    <xf numFmtId="0" fontId="10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6" fillId="0" borderId="0"/>
    <xf numFmtId="0" fontId="1" fillId="0" borderId="0"/>
    <xf numFmtId="0" fontId="44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0" fillId="0" borderId="0"/>
    <xf numFmtId="0" fontId="6" fillId="0" borderId="0"/>
    <xf numFmtId="0" fontId="24" fillId="0" borderId="0"/>
    <xf numFmtId="0" fontId="1" fillId="0" borderId="0"/>
    <xf numFmtId="0" fontId="24" fillId="0" borderId="0"/>
    <xf numFmtId="0" fontId="3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1" fillId="0" borderId="0"/>
    <xf numFmtId="0" fontId="46" fillId="0" borderId="0"/>
    <xf numFmtId="0" fontId="44" fillId="0" borderId="0"/>
    <xf numFmtId="0" fontId="49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" fillId="0" borderId="0"/>
    <xf numFmtId="0" fontId="1" fillId="0" borderId="0"/>
    <xf numFmtId="0" fontId="5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1" fillId="0" borderId="0"/>
    <xf numFmtId="0" fontId="24" fillId="0" borderId="0"/>
    <xf numFmtId="0" fontId="46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24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6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0" fillId="0" borderId="0"/>
    <xf numFmtId="0" fontId="44" fillId="0" borderId="0"/>
    <xf numFmtId="0" fontId="44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24" fillId="0" borderId="0"/>
    <xf numFmtId="0" fontId="2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4" fillId="0" borderId="0"/>
    <xf numFmtId="0" fontId="45" fillId="0" borderId="0"/>
    <xf numFmtId="0" fontId="45" fillId="0" borderId="0"/>
    <xf numFmtId="0" fontId="24" fillId="0" borderId="0"/>
    <xf numFmtId="0" fontId="45" fillId="0" borderId="0"/>
    <xf numFmtId="0" fontId="45" fillId="0" borderId="0"/>
    <xf numFmtId="0" fontId="24" fillId="0" borderId="0"/>
    <xf numFmtId="0" fontId="24" fillId="0" borderId="0"/>
    <xf numFmtId="0" fontId="36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0" fontId="48" fillId="6" borderId="16" applyNumberFormat="0" applyFont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3" fillId="0" borderId="0"/>
    <xf numFmtId="170" fontId="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7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2" fontId="4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9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54" fillId="0" borderId="0" applyFont="0" applyFill="0" applyBorder="0" applyAlignment="0" applyProtection="0"/>
    <xf numFmtId="180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7" fillId="0" borderId="0">
      <protection locked="0"/>
    </xf>
    <xf numFmtId="0" fontId="13" fillId="0" borderId="0">
      <alignment vertical="top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183" fontId="57" fillId="0" borderId="0" applyFont="0" applyFill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2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6" borderId="0" applyNumberFormat="0" applyBorder="0" applyAlignment="0" applyProtection="0"/>
    <xf numFmtId="0" fontId="59" fillId="20" borderId="0" applyNumberFormat="0" applyBorder="0" applyAlignment="0" applyProtection="0"/>
    <xf numFmtId="0" fontId="60" fillId="37" borderId="18" applyNumberFormat="0" applyAlignment="0" applyProtection="0"/>
    <xf numFmtId="0" fontId="61" fillId="38" borderId="19" applyNumberFormat="0" applyAlignment="0" applyProtection="0"/>
    <xf numFmtId="43" fontId="62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1" fillId="0" borderId="0" applyNumberFormat="0" applyFont="0" applyFill="0" applyBorder="0" applyAlignment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63" fillId="0" borderId="0"/>
    <xf numFmtId="0" fontId="64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65" fillId="21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68" fillId="0" borderId="0" applyNumberFormat="0" applyFill="0" applyBorder="0" applyAlignment="0" applyProtection="0"/>
    <xf numFmtId="172" fontId="57" fillId="0" borderId="0" applyFont="0" applyFill="0" applyBorder="0" applyAlignment="0" applyProtection="0"/>
    <xf numFmtId="0" fontId="69" fillId="24" borderId="18" applyNumberFormat="0" applyAlignment="0" applyProtection="0"/>
    <xf numFmtId="0" fontId="70" fillId="0" borderId="21" applyNumberFormat="0" applyFill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72" fontId="71" fillId="0" borderId="0" applyFill="0" applyBorder="0"/>
    <xf numFmtId="0" fontId="72" fillId="39" borderId="0" applyNumberFormat="0" applyBorder="0" applyAlignment="0" applyProtection="0"/>
    <xf numFmtId="0" fontId="71" fillId="0" borderId="0"/>
    <xf numFmtId="0" fontId="24" fillId="40" borderId="22" applyNumberFormat="0" applyFont="0" applyAlignment="0" applyProtection="0"/>
    <xf numFmtId="0" fontId="73" fillId="37" borderId="23" applyNumberFormat="0" applyAlignment="0" applyProtection="0"/>
    <xf numFmtId="9" fontId="10" fillId="0" borderId="0" applyFont="0" applyFill="0" applyBorder="0" applyAlignment="0" applyProtection="0"/>
    <xf numFmtId="190" fontId="5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10" fillId="0" borderId="24" applyNumberFormat="0" applyFont="0" applyFill="0" applyAlignment="0" applyProtection="0"/>
    <xf numFmtId="0" fontId="7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0" fontId="2" fillId="0" borderId="0" xfId="0" quotePrefix="1" applyFont="1" applyAlignment="1" applyProtection="1">
      <alignment horizontal="center"/>
      <protection locked="0"/>
    </xf>
    <xf numFmtId="165" fontId="11" fillId="0" borderId="1" xfId="4" applyNumberFormat="1" applyFont="1" applyFill="1" applyBorder="1" applyAlignment="1" applyProtection="1">
      <alignment wrapText="1"/>
      <protection locked="0"/>
    </xf>
    <xf numFmtId="15" fontId="0" fillId="0" borderId="0" xfId="0" applyNumberFormat="1" applyAlignment="1">
      <alignment horizont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3" fontId="13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13" fillId="0" borderId="4" xfId="0" applyNumberFormat="1" applyFont="1" applyBorder="1"/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2"/>
    </xf>
    <xf numFmtId="3" fontId="13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>
      <alignment horizontal="left" vertical="center" indent="2"/>
    </xf>
    <xf numFmtId="3" fontId="4" fillId="0" borderId="0" xfId="0" applyNumberFormat="1" applyFont="1"/>
    <xf numFmtId="0" fontId="6" fillId="0" borderId="3" xfId="0" applyFont="1" applyBorder="1" applyAlignment="1">
      <alignment horizontal="left" vertical="center" wrapText="1" indent="3"/>
    </xf>
    <xf numFmtId="3" fontId="13" fillId="0" borderId="2" xfId="0" applyNumberFormat="1" applyFont="1" applyBorder="1" applyAlignment="1">
      <alignment horizontal="right" wrapText="1"/>
    </xf>
    <xf numFmtId="3" fontId="13" fillId="0" borderId="2" xfId="0" applyNumberFormat="1" applyFont="1" applyBorder="1" applyAlignment="1" applyProtection="1">
      <alignment horizontal="right" wrapText="1"/>
      <protection locked="0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 vertical="center" indent="2"/>
    </xf>
    <xf numFmtId="3" fontId="11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3" fontId="13" fillId="3" borderId="4" xfId="0" applyNumberFormat="1" applyFont="1" applyFill="1" applyBorder="1" applyAlignment="1">
      <alignment horizontal="right"/>
    </xf>
    <xf numFmtId="3" fontId="13" fillId="3" borderId="4" xfId="0" applyNumberFormat="1" applyFont="1" applyFill="1" applyBorder="1" applyAlignment="1" applyProtection="1">
      <alignment horizontal="right"/>
      <protection locked="0"/>
    </xf>
    <xf numFmtId="0" fontId="6" fillId="0" borderId="3" xfId="2" applyNumberFormat="1" applyFont="1" applyBorder="1" applyAlignment="1" applyProtection="1">
      <alignment horizontal="left" vertical="center" indent="1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3" fontId="11" fillId="3" borderId="4" xfId="0" applyNumberFormat="1" applyFont="1" applyFill="1" applyBorder="1" applyAlignment="1">
      <alignment horizontal="right"/>
    </xf>
    <xf numFmtId="0" fontId="6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8" fillId="0" borderId="0" xfId="0" applyFont="1"/>
    <xf numFmtId="164" fontId="6" fillId="0" borderId="0" xfId="1" applyFont="1" applyBorder="1" applyProtection="1"/>
    <xf numFmtId="164" fontId="4" fillId="0" borderId="0" xfId="1" applyFont="1" applyBorder="1" applyProtection="1"/>
    <xf numFmtId="164" fontId="4" fillId="0" borderId="0" xfId="1" applyFont="1" applyBorder="1" applyAlignment="1" applyProtection="1">
      <alignment horizontal="center"/>
    </xf>
    <xf numFmtId="164" fontId="6" fillId="0" borderId="0" xfId="1" applyFont="1" applyProtection="1"/>
    <xf numFmtId="49" fontId="15" fillId="0" borderId="0" xfId="0" applyNumberFormat="1" applyFont="1" applyAlignment="1">
      <alignment horizontal="centerContinuous" vertical="center"/>
    </xf>
    <xf numFmtId="3" fontId="16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Continuous"/>
    </xf>
    <xf numFmtId="3" fontId="6" fillId="0" borderId="0" xfId="0" applyNumberFormat="1" applyFont="1"/>
    <xf numFmtId="165" fontId="11" fillId="0" borderId="1" xfId="4" applyNumberFormat="1" applyFont="1" applyFill="1" applyBorder="1" applyAlignment="1" applyProtection="1">
      <alignment wrapText="1"/>
    </xf>
    <xf numFmtId="166" fontId="0" fillId="0" borderId="0" xfId="0" applyNumberFormat="1" applyAlignment="1">
      <alignment horizontal="center"/>
    </xf>
    <xf numFmtId="0" fontId="19" fillId="0" borderId="0" xfId="0" applyFont="1" applyAlignment="1">
      <alignment vertical="center"/>
    </xf>
    <xf numFmtId="3" fontId="18" fillId="2" borderId="6" xfId="0" applyNumberFormat="1" applyFont="1" applyFill="1" applyBorder="1" applyAlignment="1">
      <alignment horizontal="center" vertical="center" textRotation="90" wrapText="1"/>
    </xf>
    <xf numFmtId="49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 indent="1"/>
    </xf>
    <xf numFmtId="3" fontId="6" fillId="0" borderId="2" xfId="0" applyNumberFormat="1" applyFont="1" applyBorder="1" applyAlignment="1" applyProtection="1">
      <alignment vertical="center"/>
      <protection locked="0"/>
    </xf>
    <xf numFmtId="3" fontId="21" fillId="0" borderId="2" xfId="0" applyNumberFormat="1" applyFont="1" applyBorder="1" applyAlignment="1">
      <alignment vertical="center"/>
    </xf>
    <xf numFmtId="9" fontId="21" fillId="0" borderId="2" xfId="3" applyFont="1" applyFill="1" applyBorder="1" applyAlignment="1" applyProtection="1">
      <alignment vertical="center"/>
    </xf>
    <xf numFmtId="3" fontId="21" fillId="0" borderId="2" xfId="3" applyNumberFormat="1" applyFont="1" applyBorder="1" applyAlignment="1" applyProtection="1">
      <alignment vertical="center"/>
    </xf>
    <xf numFmtId="3" fontId="21" fillId="4" borderId="2" xfId="0" applyNumberFormat="1" applyFont="1" applyFill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21" fillId="0" borderId="2" xfId="3" applyNumberFormat="1" applyFont="1" applyFill="1" applyBorder="1" applyAlignment="1" applyProtection="1">
      <alignment vertical="center"/>
    </xf>
    <xf numFmtId="49" fontId="3" fillId="0" borderId="2" xfId="0" quotePrefix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indent="1"/>
    </xf>
    <xf numFmtId="3" fontId="8" fillId="0" borderId="2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3" fontId="23" fillId="0" borderId="2" xfId="0" quotePrefix="1" applyNumberFormat="1" applyFont="1" applyBorder="1" applyAlignment="1">
      <alignment horizontal="center" vertical="center" wrapText="1"/>
    </xf>
    <xf numFmtId="9" fontId="6" fillId="0" borderId="2" xfId="3" applyFont="1" applyFill="1" applyBorder="1" applyAlignment="1" applyProtection="1">
      <alignment vertical="center"/>
    </xf>
    <xf numFmtId="3" fontId="6" fillId="0" borderId="2" xfId="3" applyNumberFormat="1" applyFont="1" applyFill="1" applyBorder="1" applyAlignment="1" applyProtection="1">
      <alignment vertical="center"/>
    </xf>
    <xf numFmtId="164" fontId="21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164" fontId="6" fillId="0" borderId="0" xfId="1" applyFont="1" applyFill="1" applyAlignment="1">
      <alignment vertical="center"/>
    </xf>
    <xf numFmtId="49" fontId="6" fillId="0" borderId="0" xfId="0" applyNumberFormat="1" applyFont="1"/>
    <xf numFmtId="9" fontId="6" fillId="0" borderId="0" xfId="3" applyFont="1" applyFill="1" applyBorder="1" applyProtection="1">
      <protection hidden="1"/>
    </xf>
    <xf numFmtId="3" fontId="6" fillId="0" borderId="0" xfId="3" applyNumberFormat="1" applyFont="1" applyFill="1" applyBorder="1" applyProtection="1">
      <protection hidden="1"/>
    </xf>
    <xf numFmtId="3" fontId="6" fillId="0" borderId="0" xfId="0" applyNumberFormat="1" applyFont="1" applyProtection="1">
      <protection hidden="1"/>
    </xf>
    <xf numFmtId="0" fontId="3" fillId="0" borderId="0" xfId="0" applyFont="1"/>
    <xf numFmtId="9" fontId="6" fillId="0" borderId="0" xfId="3" applyFont="1" applyAlignment="1">
      <alignment wrapText="1"/>
    </xf>
    <xf numFmtId="3" fontId="6" fillId="0" borderId="0" xfId="3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21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2" xfId="3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wrapText="1"/>
    </xf>
    <xf numFmtId="9" fontId="6" fillId="0" borderId="2" xfId="5" applyFont="1" applyFill="1" applyBorder="1" applyAlignment="1" applyProtection="1">
      <alignment wrapText="1"/>
      <protection hidden="1"/>
    </xf>
    <xf numFmtId="3" fontId="6" fillId="0" borderId="2" xfId="0" applyNumberFormat="1" applyFont="1" applyBorder="1" applyAlignment="1">
      <alignment horizontal="center" wrapText="1"/>
    </xf>
    <xf numFmtId="167" fontId="6" fillId="0" borderId="0" xfId="1" applyNumberFormat="1" applyFont="1"/>
    <xf numFmtId="9" fontId="6" fillId="0" borderId="0" xfId="5" applyFont="1" applyFill="1" applyBorder="1" applyAlignment="1" applyProtection="1">
      <alignment wrapText="1"/>
      <protection hidden="1"/>
    </xf>
    <xf numFmtId="3" fontId="6" fillId="0" borderId="0" xfId="0" applyNumberFormat="1" applyFont="1" applyAlignment="1">
      <alignment horizontal="center" wrapText="1"/>
    </xf>
    <xf numFmtId="3" fontId="6" fillId="0" borderId="2" xfId="0" applyNumberFormat="1" applyFont="1" applyBorder="1" applyAlignment="1">
      <alignment horizontal="left" wrapText="1"/>
    </xf>
    <xf numFmtId="9" fontId="6" fillId="0" borderId="0" xfId="3" applyFont="1"/>
    <xf numFmtId="3" fontId="6" fillId="0" borderId="0" xfId="3" applyNumberFormat="1" applyFont="1"/>
    <xf numFmtId="3" fontId="8" fillId="0" borderId="0" xfId="0" applyNumberFormat="1" applyFont="1" applyAlignment="1">
      <alignment horizontal="centerContinuous" vertical="center" wrapText="1"/>
    </xf>
    <xf numFmtId="3" fontId="8" fillId="0" borderId="0" xfId="0" applyNumberFormat="1" applyFont="1" applyAlignment="1">
      <alignment horizontal="centerContinuous" vertical="center"/>
    </xf>
    <xf numFmtId="3" fontId="6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65" fontId="11" fillId="0" borderId="1" xfId="4" applyNumberFormat="1" applyFont="1" applyFill="1" applyBorder="1" applyAlignment="1" applyProtection="1">
      <alignment horizontal="center" wrapText="1"/>
    </xf>
    <xf numFmtId="164" fontId="6" fillId="0" borderId="0" xfId="1" applyFont="1" applyAlignment="1">
      <alignment vertical="center"/>
    </xf>
    <xf numFmtId="3" fontId="8" fillId="0" borderId="2" xfId="0" applyNumberFormat="1" applyFont="1" applyBorder="1" applyAlignment="1">
      <alignment horizontal="left" vertical="center" wrapText="1" indent="2"/>
    </xf>
    <xf numFmtId="9" fontId="6" fillId="0" borderId="2" xfId="3" applyFont="1" applyBorder="1" applyAlignment="1" applyProtection="1">
      <alignment vertical="center"/>
    </xf>
    <xf numFmtId="3" fontId="6" fillId="0" borderId="2" xfId="3" applyNumberFormat="1" applyFont="1" applyBorder="1" applyAlignment="1" applyProtection="1">
      <alignment vertical="center"/>
    </xf>
    <xf numFmtId="3" fontId="6" fillId="0" borderId="2" xfId="0" applyNumberFormat="1" applyFont="1" applyBorder="1" applyAlignment="1">
      <alignment horizontal="left" vertical="center" wrapText="1" indent="1"/>
    </xf>
    <xf numFmtId="3" fontId="6" fillId="0" borderId="2" xfId="0" applyNumberFormat="1" applyFont="1" applyBorder="1" applyAlignment="1">
      <alignment horizontal="left" vertical="center" wrapText="1" indent="3"/>
    </xf>
    <xf numFmtId="3" fontId="8" fillId="0" borderId="2" xfId="0" applyNumberFormat="1" applyFont="1" applyBorder="1" applyAlignment="1">
      <alignment horizontal="left" vertical="center" wrapText="1" indent="1"/>
    </xf>
    <xf numFmtId="3" fontId="6" fillId="0" borderId="0" xfId="0" applyNumberFormat="1" applyFont="1" applyAlignment="1">
      <alignment vertical="center"/>
    </xf>
    <xf numFmtId="3" fontId="6" fillId="0" borderId="2" xfId="0" quotePrefix="1" applyNumberFormat="1" applyFont="1" applyBorder="1" applyAlignment="1">
      <alignment horizontal="left" vertical="center" wrapText="1" indent="1"/>
    </xf>
    <xf numFmtId="3" fontId="6" fillId="0" borderId="2" xfId="0" quotePrefix="1" applyNumberFormat="1" applyFont="1" applyBorder="1" applyAlignment="1">
      <alignment horizontal="left" vertical="top" wrapText="1" indent="1"/>
    </xf>
    <xf numFmtId="3" fontId="12" fillId="0" borderId="2" xfId="0" applyNumberFormat="1" applyFont="1" applyBorder="1" applyAlignment="1">
      <alignment vertical="center"/>
    </xf>
    <xf numFmtId="9" fontId="12" fillId="0" borderId="2" xfId="3" applyFont="1" applyFill="1" applyBorder="1" applyAlignment="1" applyProtection="1">
      <alignment horizontal="center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25" fillId="0" borderId="2" xfId="0" quotePrefix="1" applyNumberFormat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left" vertical="center" wrapText="1" indent="2"/>
    </xf>
    <xf numFmtId="3" fontId="0" fillId="0" borderId="2" xfId="0" quotePrefix="1" applyNumberFormat="1" applyBorder="1" applyAlignment="1">
      <alignment horizontal="left" vertical="center" wrapText="1" indent="4"/>
    </xf>
    <xf numFmtId="3" fontId="6" fillId="0" borderId="2" xfId="0" quotePrefix="1" applyNumberFormat="1" applyFont="1" applyBorder="1" applyAlignment="1">
      <alignment horizontal="left" vertical="center" wrapText="1" indent="2"/>
    </xf>
    <xf numFmtId="3" fontId="6" fillId="0" borderId="2" xfId="0" quotePrefix="1" applyNumberFormat="1" applyFont="1" applyBorder="1" applyAlignment="1">
      <alignment horizontal="left" vertical="center" wrapText="1" indent="4"/>
    </xf>
    <xf numFmtId="49" fontId="8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9" fontId="6" fillId="0" borderId="0" xfId="3" applyFont="1" applyFill="1"/>
    <xf numFmtId="3" fontId="6" fillId="0" borderId="0" xfId="3" applyNumberFormat="1" applyFont="1" applyFill="1"/>
    <xf numFmtId="164" fontId="6" fillId="0" borderId="0" xfId="1" applyFont="1" applyFill="1"/>
    <xf numFmtId="164" fontId="6" fillId="0" borderId="0" xfId="1" applyFont="1"/>
    <xf numFmtId="0" fontId="2" fillId="0" borderId="0" xfId="0" applyFont="1" applyAlignment="1">
      <alignment horizontal="center" vertical="center" wrapText="1"/>
    </xf>
    <xf numFmtId="0" fontId="26" fillId="0" borderId="0" xfId="0" applyFont="1"/>
    <xf numFmtId="0" fontId="2" fillId="0" borderId="0" xfId="0" applyFont="1" applyAlignment="1">
      <alignment horizontal="center" wrapText="1"/>
    </xf>
    <xf numFmtId="166" fontId="6" fillId="0" borderId="0" xfId="0" applyNumberFormat="1" applyFont="1" applyAlignment="1">
      <alignment horizontal="center" wrapText="1"/>
    </xf>
    <xf numFmtId="0" fontId="22" fillId="0" borderId="0" xfId="0" applyFont="1" applyAlignment="1" applyProtection="1">
      <alignment horizontal="center" vertical="center"/>
      <protection locked="0"/>
    </xf>
    <xf numFmtId="165" fontId="27" fillId="0" borderId="1" xfId="4" applyNumberFormat="1" applyFont="1" applyFill="1" applyBorder="1" applyAlignment="1" applyProtection="1">
      <alignment vertical="center" wrapText="1"/>
    </xf>
    <xf numFmtId="166" fontId="0" fillId="0" borderId="0" xfId="0" applyNumberFormat="1" applyAlignment="1">
      <alignment horizontal="left" indent="2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indent="1"/>
    </xf>
    <xf numFmtId="0" fontId="8" fillId="0" borderId="3" xfId="0" quotePrefix="1" applyFont="1" applyBorder="1" applyAlignment="1">
      <alignment horizontal="left" vertical="center" indent="1"/>
    </xf>
    <xf numFmtId="3" fontId="12" fillId="0" borderId="4" xfId="0" applyNumberFormat="1" applyFont="1" applyBorder="1" applyAlignment="1">
      <alignment vertical="center"/>
    </xf>
    <xf numFmtId="3" fontId="26" fillId="0" borderId="0" xfId="0" applyNumberFormat="1" applyFont="1"/>
    <xf numFmtId="3" fontId="6" fillId="3" borderId="4" xfId="0" applyNumberFormat="1" applyFont="1" applyFill="1" applyBorder="1" applyAlignment="1">
      <alignment vertical="center"/>
    </xf>
    <xf numFmtId="0" fontId="28" fillId="0" borderId="0" xfId="0" applyFont="1"/>
    <xf numFmtId="0" fontId="8" fillId="0" borderId="3" xfId="0" quotePrefix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indent="1"/>
    </xf>
    <xf numFmtId="0" fontId="0" fillId="0" borderId="3" xfId="0" quotePrefix="1" applyBorder="1" applyAlignment="1">
      <alignment horizontal="center" vertical="center" wrapText="1"/>
    </xf>
    <xf numFmtId="0" fontId="0" fillId="0" borderId="3" xfId="0" quotePrefix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0" fontId="29" fillId="0" borderId="0" xfId="0" applyFont="1"/>
    <xf numFmtId="3" fontId="6" fillId="0" borderId="4" xfId="0" applyNumberFormat="1" applyFont="1" applyBorder="1" applyAlignment="1">
      <alignment vertical="center"/>
    </xf>
    <xf numFmtId="3" fontId="14" fillId="5" borderId="2" xfId="0" applyNumberFormat="1" applyFont="1" applyFill="1" applyBorder="1" applyAlignment="1">
      <alignment horizontal="right" vertical="center"/>
    </xf>
    <xf numFmtId="0" fontId="26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6" fontId="8" fillId="0" borderId="0" xfId="0" quotePrefix="1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65" fontId="10" fillId="0" borderId="1" xfId="4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68" fontId="6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4"/>
    </xf>
    <xf numFmtId="0" fontId="30" fillId="0" borderId="2" xfId="0" applyFont="1" applyBorder="1" applyAlignment="1">
      <alignment horizontal="left" vertical="center" indent="4"/>
    </xf>
    <xf numFmtId="2" fontId="6" fillId="0" borderId="4" xfId="0" applyNumberFormat="1" applyFont="1" applyBorder="1" applyAlignment="1">
      <alignment horizontal="center" vertical="center"/>
    </xf>
    <xf numFmtId="3" fontId="34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2"/>
    </xf>
    <xf numFmtId="3" fontId="25" fillId="0" borderId="2" xfId="0" applyNumberFormat="1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 indent="4"/>
    </xf>
    <xf numFmtId="0" fontId="2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indent="4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4"/>
    </xf>
    <xf numFmtId="3" fontId="25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 indent="4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 indent="5"/>
    </xf>
    <xf numFmtId="0" fontId="12" fillId="0" borderId="2" xfId="0" applyFont="1" applyBorder="1" applyAlignment="1">
      <alignment horizontal="left" vertical="center" wrapText="1" indent="2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3" fontId="17" fillId="2" borderId="6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168" fontId="13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3" fontId="17" fillId="2" borderId="12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3" fontId="18" fillId="2" borderId="7" xfId="0" applyNumberFormat="1" applyFont="1" applyFill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1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68" fontId="13" fillId="0" borderId="6" xfId="0" applyNumberFormat="1" applyFont="1" applyBorder="1" applyAlignment="1" applyProtection="1">
      <alignment horizontal="center" vertical="center"/>
      <protection locked="0"/>
    </xf>
    <xf numFmtId="168" fontId="6" fillId="0" borderId="4" xfId="0" applyNumberFormat="1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3" fillId="0" borderId="3" xfId="0" quotePrefix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68" fontId="13" fillId="0" borderId="6" xfId="0" applyNumberFormat="1" applyFont="1" applyBorder="1" applyAlignment="1">
      <alignment horizontal="center" vertical="center"/>
    </xf>
    <xf numFmtId="168" fontId="13" fillId="0" borderId="4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0" xfId="0" quotePrefix="1" applyFont="1" applyAlignment="1">
      <alignment horizontal="center" vertical="center" wrapText="1"/>
    </xf>
    <xf numFmtId="0" fontId="33" fillId="0" borderId="15" xfId="0" quotePrefix="1" applyFont="1" applyBorder="1" applyAlignment="1">
      <alignment horizontal="center" vertical="center" wrapText="1"/>
    </xf>
    <xf numFmtId="0" fontId="33" fillId="0" borderId="9" xfId="0" quotePrefix="1" applyFont="1" applyBorder="1" applyAlignment="1">
      <alignment horizontal="center" vertical="center" wrapText="1"/>
    </xf>
    <xf numFmtId="0" fontId="33" fillId="0" borderId="11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5" xfId="0" quotePrefix="1" applyFont="1" applyBorder="1" applyAlignment="1">
      <alignment horizontal="center" vertical="center" wrapText="1"/>
    </xf>
    <xf numFmtId="0" fontId="33" fillId="0" borderId="7" xfId="0" quotePrefix="1" applyFont="1" applyBorder="1" applyAlignment="1">
      <alignment horizontal="center" vertical="center" wrapText="1"/>
    </xf>
    <xf numFmtId="0" fontId="33" fillId="0" borderId="8" xfId="0" quotePrefix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4" xfId="0" applyBorder="1"/>
    <xf numFmtId="49" fontId="6" fillId="0" borderId="12" xfId="0" applyNumberFormat="1" applyFont="1" applyBorder="1" applyAlignment="1">
      <alignment horizontal="center" vertical="center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168" fontId="6" fillId="0" borderId="12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168" fontId="13" fillId="0" borderId="6" xfId="6" applyNumberFormat="1" applyFont="1" applyBorder="1" applyAlignment="1">
      <alignment horizontal="center" vertical="center"/>
    </xf>
    <xf numFmtId="168" fontId="6" fillId="0" borderId="12" xfId="6" applyNumberFormat="1" applyFont="1" applyBorder="1" applyAlignment="1">
      <alignment horizontal="center" vertical="center"/>
    </xf>
  </cellXfs>
  <cellStyles count="1294">
    <cellStyle name="”ќђќ‘ћ‚›‰" xfId="15"/>
    <cellStyle name="”љ‘ђћ‚ђќќ›‰" xfId="16"/>
    <cellStyle name="„…ќ…†ќ›‰" xfId="17"/>
    <cellStyle name="‡ђѓћ‹ћ‚ћљ1" xfId="18"/>
    <cellStyle name="‡ђѓћ‹ћ‚ћљ2" xfId="19"/>
    <cellStyle name="’ћѓћ‚›‰" xfId="20"/>
    <cellStyle name="" xfId="21"/>
    <cellStyle name="" xfId="22"/>
    <cellStyle name="" xfId="23"/>
    <cellStyle name="" xfId="24"/>
    <cellStyle name="" xfId="25"/>
    <cellStyle name="1" xfId="26"/>
    <cellStyle name="2" xfId="27"/>
    <cellStyle name="1 indent" xfId="1230"/>
    <cellStyle name="2 indents" xfId="1231"/>
    <cellStyle name="20% - Accent1" xfId="1232"/>
    <cellStyle name="20% - Accent2" xfId="1233"/>
    <cellStyle name="20% - Accent3" xfId="1234"/>
    <cellStyle name="20% - Accent4" xfId="1235"/>
    <cellStyle name="20% - Accent5" xfId="1236"/>
    <cellStyle name="20% - Accent6" xfId="123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25" xfId="44"/>
    <cellStyle name="20% - Акцент1 26" xfId="45"/>
    <cellStyle name="20% - Акцент1 3" xfId="46"/>
    <cellStyle name="20% - Акцент1 4" xfId="47"/>
    <cellStyle name="20% - Акцент1 5" xfId="48"/>
    <cellStyle name="20% - Акцент1 6" xfId="49"/>
    <cellStyle name="20% - Акцент1 7" xfId="50"/>
    <cellStyle name="20% - Акцент1 8" xfId="51"/>
    <cellStyle name="20% - Акцент1 9" xfId="52"/>
    <cellStyle name="20% - Акцент2 10" xfId="53"/>
    <cellStyle name="20% - Акцент2 11" xfId="54"/>
    <cellStyle name="20% - Акцент2 12" xfId="55"/>
    <cellStyle name="20% - Акцент2 13" xfId="56"/>
    <cellStyle name="20% - Акцент2 14" xfId="57"/>
    <cellStyle name="20% - Акцент2 15" xfId="58"/>
    <cellStyle name="20% - Акцент2 16" xfId="59"/>
    <cellStyle name="20% - Акцент2 17" xfId="60"/>
    <cellStyle name="20% - Акцент2 18" xfId="61"/>
    <cellStyle name="20% - Акцент2 19" xfId="62"/>
    <cellStyle name="20% - Акцент2 2" xfId="63"/>
    <cellStyle name="20% - Акцент2 20" xfId="64"/>
    <cellStyle name="20% - Акцент2 21" xfId="65"/>
    <cellStyle name="20% - Акцент2 22" xfId="66"/>
    <cellStyle name="20% - Акцент2 23" xfId="67"/>
    <cellStyle name="20% - Акцент2 24" xfId="68"/>
    <cellStyle name="20% - Акцент2 25" xfId="69"/>
    <cellStyle name="20% - Акцент2 26" xfId="70"/>
    <cellStyle name="20% - Акцент2 3" xfId="71"/>
    <cellStyle name="20% - Акцент2 4" xfId="72"/>
    <cellStyle name="20% - Акцент2 5" xfId="73"/>
    <cellStyle name="20% - Акцент2 6" xfId="74"/>
    <cellStyle name="20% - Акцент2 7" xfId="75"/>
    <cellStyle name="20% - Акцент2 8" xfId="76"/>
    <cellStyle name="20% - Акцент2 9" xfId="77"/>
    <cellStyle name="20% - Акцент3 10" xfId="78"/>
    <cellStyle name="20% - Акцент3 11" xfId="79"/>
    <cellStyle name="20% - Акцент3 12" xfId="80"/>
    <cellStyle name="20% - Акцент3 13" xfId="81"/>
    <cellStyle name="20% - Акцент3 14" xfId="82"/>
    <cellStyle name="20% - Акцент3 15" xfId="83"/>
    <cellStyle name="20% - Акцент3 16" xfId="84"/>
    <cellStyle name="20% - Акцент3 17" xfId="85"/>
    <cellStyle name="20% - Акцент3 18" xfId="86"/>
    <cellStyle name="20% - Акцент3 19" xfId="87"/>
    <cellStyle name="20% - Акцент3 2" xfId="88"/>
    <cellStyle name="20% - Акцент3 20" xfId="89"/>
    <cellStyle name="20% - Акцент3 21" xfId="90"/>
    <cellStyle name="20% - Акцент3 22" xfId="91"/>
    <cellStyle name="20% - Акцент3 23" xfId="92"/>
    <cellStyle name="20% - Акцент3 24" xfId="93"/>
    <cellStyle name="20% - Акцент3 25" xfId="94"/>
    <cellStyle name="20% - Акцент3 26" xfId="95"/>
    <cellStyle name="20% - Акцент3 3" xfId="96"/>
    <cellStyle name="20% - Акцент3 4" xfId="97"/>
    <cellStyle name="20% - Акцент3 5" xfId="98"/>
    <cellStyle name="20% - Акцент3 6" xfId="99"/>
    <cellStyle name="20% - Акцент3 7" xfId="100"/>
    <cellStyle name="20% - Акцент3 8" xfId="101"/>
    <cellStyle name="20% - Акцент3 9" xfId="102"/>
    <cellStyle name="20% - Акцент4 10" xfId="103"/>
    <cellStyle name="20% - Акцент4 11" xfId="104"/>
    <cellStyle name="20% - Акцент4 12" xfId="105"/>
    <cellStyle name="20% - Акцент4 13" xfId="106"/>
    <cellStyle name="20% - Акцент4 14" xfId="107"/>
    <cellStyle name="20% - Акцент4 15" xfId="108"/>
    <cellStyle name="20% - Акцент4 16" xfId="109"/>
    <cellStyle name="20% - Акцент4 17" xfId="110"/>
    <cellStyle name="20% - Акцент4 18" xfId="111"/>
    <cellStyle name="20% - Акцент4 19" xfId="112"/>
    <cellStyle name="20% - Акцент4 2" xfId="113"/>
    <cellStyle name="20% - Акцент4 20" xfId="114"/>
    <cellStyle name="20% - Акцент4 21" xfId="115"/>
    <cellStyle name="20% - Акцент4 22" xfId="116"/>
    <cellStyle name="20% - Акцент4 23" xfId="117"/>
    <cellStyle name="20% - Акцент4 24" xfId="118"/>
    <cellStyle name="20% - Акцент4 25" xfId="119"/>
    <cellStyle name="20% - Акцент4 26" xfId="120"/>
    <cellStyle name="20% - Акцент4 3" xfId="121"/>
    <cellStyle name="20% - Акцент4 4" xfId="122"/>
    <cellStyle name="20% - Акцент4 5" xfId="123"/>
    <cellStyle name="20% - Акцент4 6" xfId="124"/>
    <cellStyle name="20% - Акцент4 7" xfId="125"/>
    <cellStyle name="20% - Акцент4 8" xfId="126"/>
    <cellStyle name="20% - Акцент4 9" xfId="127"/>
    <cellStyle name="20% - Акцент5 10" xfId="128"/>
    <cellStyle name="20% - Акцент5 11" xfId="129"/>
    <cellStyle name="20% - Акцент5 12" xfId="130"/>
    <cellStyle name="20% - Акцент5 13" xfId="131"/>
    <cellStyle name="20% - Акцент5 14" xfId="132"/>
    <cellStyle name="20% - Акцент5 15" xfId="133"/>
    <cellStyle name="20% - Акцент5 16" xfId="134"/>
    <cellStyle name="20% - Акцент5 17" xfId="135"/>
    <cellStyle name="20% - Акцент5 18" xfId="136"/>
    <cellStyle name="20% - Акцент5 19" xfId="137"/>
    <cellStyle name="20% - Акцент5 2" xfId="138"/>
    <cellStyle name="20% - Акцент5 20" xfId="139"/>
    <cellStyle name="20% - Акцент5 21" xfId="140"/>
    <cellStyle name="20% - Акцент5 22" xfId="141"/>
    <cellStyle name="20% - Акцент5 23" xfId="142"/>
    <cellStyle name="20% - Акцент5 24" xfId="143"/>
    <cellStyle name="20% - Акцент5 25" xfId="144"/>
    <cellStyle name="20% - Акцент5 26" xfId="145"/>
    <cellStyle name="20% - Акцент5 3" xfId="146"/>
    <cellStyle name="20% - Акцент5 4" xfId="147"/>
    <cellStyle name="20% - Акцент5 5" xfId="148"/>
    <cellStyle name="20% - Акцент5 6" xfId="149"/>
    <cellStyle name="20% - Акцент5 7" xfId="150"/>
    <cellStyle name="20% - Акцент5 8" xfId="151"/>
    <cellStyle name="20% - Акцент5 9" xfId="152"/>
    <cellStyle name="20% - Акцент6 10" xfId="153"/>
    <cellStyle name="20% - Акцент6 11" xfId="154"/>
    <cellStyle name="20% - Акцент6 12" xfId="155"/>
    <cellStyle name="20% - Акцент6 13" xfId="156"/>
    <cellStyle name="20% - Акцент6 14" xfId="157"/>
    <cellStyle name="20% - Акцент6 15" xfId="158"/>
    <cellStyle name="20% - Акцент6 16" xfId="159"/>
    <cellStyle name="20% - Акцент6 17" xfId="160"/>
    <cellStyle name="20% - Акцент6 18" xfId="161"/>
    <cellStyle name="20% - Акцент6 19" xfId="162"/>
    <cellStyle name="20% - Акцент6 2" xfId="163"/>
    <cellStyle name="20% - Акцент6 20" xfId="164"/>
    <cellStyle name="20% - Акцент6 21" xfId="165"/>
    <cellStyle name="20% - Акцент6 22" xfId="166"/>
    <cellStyle name="20% - Акцент6 23" xfId="167"/>
    <cellStyle name="20% - Акцент6 24" xfId="168"/>
    <cellStyle name="20% - Акцент6 25" xfId="169"/>
    <cellStyle name="20% - Акцент6 26" xfId="170"/>
    <cellStyle name="20% - Акцент6 3" xfId="171"/>
    <cellStyle name="20% - Акцент6 4" xfId="172"/>
    <cellStyle name="20% - Акцент6 5" xfId="173"/>
    <cellStyle name="20% - Акцент6 6" xfId="174"/>
    <cellStyle name="20% - Акцент6 7" xfId="175"/>
    <cellStyle name="20% - Акцент6 8" xfId="176"/>
    <cellStyle name="20% - Акцент6 9" xfId="177"/>
    <cellStyle name="4 indents" xfId="1238"/>
    <cellStyle name="40% - Accent1" xfId="1239"/>
    <cellStyle name="40% - Accent2" xfId="1240"/>
    <cellStyle name="40% - Accent3" xfId="1241"/>
    <cellStyle name="40% - Accent4" xfId="1242"/>
    <cellStyle name="40% - Accent5" xfId="1243"/>
    <cellStyle name="40% - Accent6" xfId="1244"/>
    <cellStyle name="40% - Акцент1 10" xfId="178"/>
    <cellStyle name="40% - Акцент1 11" xfId="179"/>
    <cellStyle name="40% - Акцент1 12" xfId="180"/>
    <cellStyle name="40% - Акцент1 13" xfId="181"/>
    <cellStyle name="40% - Акцент1 14" xfId="182"/>
    <cellStyle name="40% - Акцент1 15" xfId="183"/>
    <cellStyle name="40% - Акцент1 16" xfId="184"/>
    <cellStyle name="40% - Акцент1 17" xfId="185"/>
    <cellStyle name="40% - Акцент1 18" xfId="186"/>
    <cellStyle name="40% - Акцент1 19" xfId="187"/>
    <cellStyle name="40% - Акцент1 2" xfId="188"/>
    <cellStyle name="40% - Акцент1 20" xfId="189"/>
    <cellStyle name="40% - Акцент1 21" xfId="190"/>
    <cellStyle name="40% - Акцент1 22" xfId="191"/>
    <cellStyle name="40% - Акцент1 23" xfId="192"/>
    <cellStyle name="40% - Акцент1 24" xfId="193"/>
    <cellStyle name="40% - Акцент1 25" xfId="194"/>
    <cellStyle name="40% - Акцент1 26" xfId="195"/>
    <cellStyle name="40% - Акцент1 3" xfId="196"/>
    <cellStyle name="40% - Акцент1 4" xfId="197"/>
    <cellStyle name="40% - Акцент1 5" xfId="198"/>
    <cellStyle name="40% - Акцент1 6" xfId="199"/>
    <cellStyle name="40% - Акцент1 7" xfId="200"/>
    <cellStyle name="40% - Акцент1 8" xfId="201"/>
    <cellStyle name="40% - Акцент1 9" xfId="202"/>
    <cellStyle name="40% - Акцент2 10" xfId="203"/>
    <cellStyle name="40% - Акцент2 11" xfId="204"/>
    <cellStyle name="40% - Акцент2 12" xfId="205"/>
    <cellStyle name="40% - Акцент2 13" xfId="206"/>
    <cellStyle name="40% - Акцент2 14" xfId="207"/>
    <cellStyle name="40% - Акцент2 15" xfId="208"/>
    <cellStyle name="40% - Акцент2 16" xfId="209"/>
    <cellStyle name="40% - Акцент2 17" xfId="210"/>
    <cellStyle name="40% - Акцент2 18" xfId="211"/>
    <cellStyle name="40% - Акцент2 19" xfId="212"/>
    <cellStyle name="40% - Акцент2 2" xfId="213"/>
    <cellStyle name="40% - Акцент2 20" xfId="214"/>
    <cellStyle name="40% - Акцент2 21" xfId="215"/>
    <cellStyle name="40% - Акцент2 22" xfId="216"/>
    <cellStyle name="40% - Акцент2 23" xfId="217"/>
    <cellStyle name="40% - Акцент2 24" xfId="218"/>
    <cellStyle name="40% - Акцент2 25" xfId="219"/>
    <cellStyle name="40% - Акцент2 26" xfId="220"/>
    <cellStyle name="40% - Акцент2 3" xfId="221"/>
    <cellStyle name="40% - Акцент2 4" xfId="222"/>
    <cellStyle name="40% - Акцент2 5" xfId="223"/>
    <cellStyle name="40% - Акцент2 6" xfId="224"/>
    <cellStyle name="40% - Акцент2 7" xfId="225"/>
    <cellStyle name="40% - Акцент2 8" xfId="226"/>
    <cellStyle name="40% - Акцент2 9" xfId="227"/>
    <cellStyle name="40% - Акцент3 10" xfId="228"/>
    <cellStyle name="40% - Акцент3 11" xfId="229"/>
    <cellStyle name="40% - Акцент3 12" xfId="230"/>
    <cellStyle name="40% - Акцент3 13" xfId="231"/>
    <cellStyle name="40% - Акцент3 14" xfId="232"/>
    <cellStyle name="40% - Акцент3 15" xfId="233"/>
    <cellStyle name="40% - Акцент3 16" xfId="234"/>
    <cellStyle name="40% - Акцент3 17" xfId="235"/>
    <cellStyle name="40% - Акцент3 18" xfId="236"/>
    <cellStyle name="40% - Акцент3 19" xfId="237"/>
    <cellStyle name="40% - Акцент3 2" xfId="238"/>
    <cellStyle name="40% - Акцент3 20" xfId="239"/>
    <cellStyle name="40% - Акцент3 21" xfId="240"/>
    <cellStyle name="40% - Акцент3 22" xfId="241"/>
    <cellStyle name="40% - Акцент3 23" xfId="242"/>
    <cellStyle name="40% - Акцент3 24" xfId="243"/>
    <cellStyle name="40% - Акцент3 25" xfId="244"/>
    <cellStyle name="40% - Акцент3 26" xfId="245"/>
    <cellStyle name="40% - Акцент3 3" xfId="246"/>
    <cellStyle name="40% - Акцент3 4" xfId="247"/>
    <cellStyle name="40% - Акцент3 5" xfId="248"/>
    <cellStyle name="40% - Акцент3 6" xfId="249"/>
    <cellStyle name="40% - Акцент3 7" xfId="250"/>
    <cellStyle name="40% - Акцент3 8" xfId="251"/>
    <cellStyle name="40% - Акцент3 9" xfId="252"/>
    <cellStyle name="40% - Акцент4 10" xfId="253"/>
    <cellStyle name="40% - Акцент4 11" xfId="254"/>
    <cellStyle name="40% - Акцент4 12" xfId="255"/>
    <cellStyle name="40% - Акцент4 13" xfId="256"/>
    <cellStyle name="40% - Акцент4 14" xfId="257"/>
    <cellStyle name="40% - Акцент4 15" xfId="258"/>
    <cellStyle name="40% - Акцент4 16" xfId="259"/>
    <cellStyle name="40% - Акцент4 17" xfId="260"/>
    <cellStyle name="40% - Акцент4 18" xfId="261"/>
    <cellStyle name="40% - Акцент4 19" xfId="262"/>
    <cellStyle name="40% - Акцент4 2" xfId="263"/>
    <cellStyle name="40% - Акцент4 20" xfId="264"/>
    <cellStyle name="40% - Акцент4 21" xfId="265"/>
    <cellStyle name="40% - Акцент4 22" xfId="266"/>
    <cellStyle name="40% - Акцент4 23" xfId="267"/>
    <cellStyle name="40% - Акцент4 24" xfId="268"/>
    <cellStyle name="40% - Акцент4 25" xfId="269"/>
    <cellStyle name="40% - Акцент4 26" xfId="270"/>
    <cellStyle name="40% - Акцент4 3" xfId="271"/>
    <cellStyle name="40% - Акцент4 4" xfId="272"/>
    <cellStyle name="40% - Акцент4 5" xfId="273"/>
    <cellStyle name="40% - Акцент4 6" xfId="274"/>
    <cellStyle name="40% - Акцент4 7" xfId="275"/>
    <cellStyle name="40% - Акцент4 8" xfId="276"/>
    <cellStyle name="40% - Акцент4 9" xfId="277"/>
    <cellStyle name="40% - Акцент5 10" xfId="278"/>
    <cellStyle name="40% - Акцент5 11" xfId="279"/>
    <cellStyle name="40% - Акцент5 12" xfId="280"/>
    <cellStyle name="40% - Акцент5 13" xfId="281"/>
    <cellStyle name="40% - Акцент5 14" xfId="282"/>
    <cellStyle name="40% - Акцент5 15" xfId="283"/>
    <cellStyle name="40% - Акцент5 16" xfId="284"/>
    <cellStyle name="40% - Акцент5 17" xfId="285"/>
    <cellStyle name="40% - Акцент5 18" xfId="286"/>
    <cellStyle name="40% - Акцент5 19" xfId="287"/>
    <cellStyle name="40% - Акцент5 2" xfId="288"/>
    <cellStyle name="40% - Акцент5 20" xfId="289"/>
    <cellStyle name="40% - Акцент5 21" xfId="290"/>
    <cellStyle name="40% - Акцент5 22" xfId="291"/>
    <cellStyle name="40% - Акцент5 23" xfId="292"/>
    <cellStyle name="40% - Акцент5 24" xfId="293"/>
    <cellStyle name="40% - Акцент5 25" xfId="294"/>
    <cellStyle name="40% - Акцент5 26" xfId="295"/>
    <cellStyle name="40% - Акцент5 3" xfId="296"/>
    <cellStyle name="40% - Акцент5 4" xfId="297"/>
    <cellStyle name="40% - Акцент5 5" xfId="298"/>
    <cellStyle name="40% - Акцент5 6" xfId="299"/>
    <cellStyle name="40% - Акцент5 7" xfId="300"/>
    <cellStyle name="40% - Акцент5 8" xfId="301"/>
    <cellStyle name="40% - Акцент5 9" xfId="302"/>
    <cellStyle name="40% - Акцент6 10" xfId="303"/>
    <cellStyle name="40% - Акцент6 11" xfId="304"/>
    <cellStyle name="40% - Акцент6 12" xfId="305"/>
    <cellStyle name="40% - Акцент6 13" xfId="306"/>
    <cellStyle name="40% - Акцент6 14" xfId="307"/>
    <cellStyle name="40% - Акцент6 15" xfId="308"/>
    <cellStyle name="40% - Акцент6 16" xfId="309"/>
    <cellStyle name="40% - Акцент6 17" xfId="310"/>
    <cellStyle name="40% - Акцент6 18" xfId="311"/>
    <cellStyle name="40% - Акцент6 19" xfId="312"/>
    <cellStyle name="40% - Акцент6 2" xfId="313"/>
    <cellStyle name="40% - Акцент6 20" xfId="314"/>
    <cellStyle name="40% - Акцент6 21" xfId="315"/>
    <cellStyle name="40% - Акцент6 22" xfId="316"/>
    <cellStyle name="40% - Акцент6 23" xfId="317"/>
    <cellStyle name="40% - Акцент6 24" xfId="318"/>
    <cellStyle name="40% - Акцент6 25" xfId="319"/>
    <cellStyle name="40% - Акцент6 26" xfId="320"/>
    <cellStyle name="40% - Акцент6 3" xfId="321"/>
    <cellStyle name="40% - Акцент6 4" xfId="322"/>
    <cellStyle name="40% - Акцент6 5" xfId="323"/>
    <cellStyle name="40% - Акцент6 6" xfId="324"/>
    <cellStyle name="40% - Акцент6 7" xfId="325"/>
    <cellStyle name="40% - Акцент6 8" xfId="326"/>
    <cellStyle name="40% - Акцент6 9" xfId="327"/>
    <cellStyle name="60% - Accent1" xfId="1245"/>
    <cellStyle name="60% - Accent2" xfId="1246"/>
    <cellStyle name="60% - Accent3" xfId="1247"/>
    <cellStyle name="60% - Accent4" xfId="1248"/>
    <cellStyle name="60% - Accent5" xfId="1249"/>
    <cellStyle name="60% - Accent6" xfId="1250"/>
    <cellStyle name="Accent1" xfId="1251"/>
    <cellStyle name="Accent2" xfId="1252"/>
    <cellStyle name="Accent3" xfId="1253"/>
    <cellStyle name="Accent4" xfId="1254"/>
    <cellStyle name="Accent5" xfId="1255"/>
    <cellStyle name="Accent6" xfId="1256"/>
    <cellStyle name="Bad" xfId="1257"/>
    <cellStyle name="Calculation" xfId="1258"/>
    <cellStyle name="Check Cell" xfId="1259"/>
    <cellStyle name="Column_Title" xfId="328"/>
    <cellStyle name="Comma [0]_1 MAIN" xfId="329"/>
    <cellStyle name="Comma 2" xfId="1260"/>
    <cellStyle name="Comma_1 MAIN" xfId="330"/>
    <cellStyle name="Comma0" xfId="1261"/>
    <cellStyle name="common" xfId="1262"/>
    <cellStyle name="Currency_Copy of SEI1098d" xfId="1263"/>
    <cellStyle name="Currency0" xfId="1264"/>
    <cellStyle name="Date" xfId="1265"/>
    <cellStyle name="Euro" xfId="1266"/>
    <cellStyle name="Excel.Chart" xfId="1267"/>
    <cellStyle name="Explanatory Text" xfId="1268"/>
    <cellStyle name="Fixed" xfId="1269"/>
    <cellStyle name="Good" xfId="1270"/>
    <cellStyle name="Heading 1" xfId="1271"/>
    <cellStyle name="Heading 2" xfId="1272"/>
    <cellStyle name="Heading 3" xfId="1273"/>
    <cellStyle name="Heading 4" xfId="1274"/>
    <cellStyle name="imf-one decimal" xfId="1275"/>
    <cellStyle name="Input" xfId="1276"/>
    <cellStyle name="Linked Cell" xfId="1277"/>
    <cellStyle name="Millares [0]_11.1.3. bis" xfId="1278"/>
    <cellStyle name="Millares_11.1.3. bis" xfId="1279"/>
    <cellStyle name="Moneda [0]_11.1.3. bis" xfId="1280"/>
    <cellStyle name="Moneda_11.1.3. bis" xfId="1281"/>
    <cellStyle name="mystyle" xfId="1282"/>
    <cellStyle name="Neutral" xfId="1283"/>
    <cellStyle name="Normal - Style1" xfId="1284"/>
    <cellStyle name="Normal 2" xfId="331"/>
    <cellStyle name="Normal 2 2" xfId="1229"/>
    <cellStyle name="Normal_1 MAIN" xfId="332"/>
    <cellStyle name="Note" xfId="1285"/>
    <cellStyle name="Output" xfId="1286"/>
    <cellStyle name="Percent 2" xfId="333"/>
    <cellStyle name="Percent_Copy of SEI1098d" xfId="1287"/>
    <cellStyle name="percentage difference" xfId="1288"/>
    <cellStyle name="Title" xfId="1289"/>
    <cellStyle name="Total" xfId="1290"/>
    <cellStyle name="Warning Text" xfId="1291"/>
    <cellStyle name="Денежный [0]" xfId="2" builtinId="7"/>
    <cellStyle name="Обычный" xfId="0" builtinId="0"/>
    <cellStyle name="Обычный 10" xfId="334"/>
    <cellStyle name="Обычный 10 10" xfId="335"/>
    <cellStyle name="Обычный 10 11" xfId="336"/>
    <cellStyle name="Обычный 10 2" xfId="337"/>
    <cellStyle name="Обычный 10 2 2" xfId="338"/>
    <cellStyle name="Обычный 10 2 2 2" xfId="339"/>
    <cellStyle name="Обычный 10 2 3" xfId="340"/>
    <cellStyle name="Обычный 10 3" xfId="341"/>
    <cellStyle name="Обычный 10 3 2" xfId="342"/>
    <cellStyle name="Обычный 10 3 3" xfId="343"/>
    <cellStyle name="Обычный 10 4" xfId="344"/>
    <cellStyle name="Обычный 10 5" xfId="345"/>
    <cellStyle name="Обычный 10 6" xfId="346"/>
    <cellStyle name="Обычный 10 7" xfId="347"/>
    <cellStyle name="Обычный 10 8" xfId="348"/>
    <cellStyle name="Обычный 10 9" xfId="349"/>
    <cellStyle name="Обычный 100" xfId="350"/>
    <cellStyle name="Обычный 100 2" xfId="351"/>
    <cellStyle name="Обычный 100 2 2" xfId="352"/>
    <cellStyle name="Обычный 101" xfId="353"/>
    <cellStyle name="Обычный 102" xfId="354"/>
    <cellStyle name="Обычный 103" xfId="355"/>
    <cellStyle name="Обычный 104" xfId="356"/>
    <cellStyle name="Обычный 105" xfId="1292"/>
    <cellStyle name="Обычный 106" xfId="357"/>
    <cellStyle name="Обычный 107" xfId="358"/>
    <cellStyle name="Обычный 108" xfId="6"/>
    <cellStyle name="Обычный 109" xfId="359"/>
    <cellStyle name="Обычный 11" xfId="360"/>
    <cellStyle name="Обычный 11 2" xfId="361"/>
    <cellStyle name="Обычный 11 2 2" xfId="362"/>
    <cellStyle name="Обычный 11 3" xfId="363"/>
    <cellStyle name="Обычный 11 4" xfId="364"/>
    <cellStyle name="Обычный 11 6" xfId="365"/>
    <cellStyle name="Обычный 110" xfId="366"/>
    <cellStyle name="Обычный 112" xfId="367"/>
    <cellStyle name="Обычный 113" xfId="368"/>
    <cellStyle name="Обычный 115" xfId="369"/>
    <cellStyle name="Обычный 116" xfId="370"/>
    <cellStyle name="Обычный 118" xfId="371"/>
    <cellStyle name="Обычный 12" xfId="372"/>
    <cellStyle name="Обычный 12 2" xfId="373"/>
    <cellStyle name="Обычный 12 2 2" xfId="374"/>
    <cellStyle name="Обычный 12 3" xfId="375"/>
    <cellStyle name="Обычный 12 4" xfId="376"/>
    <cellStyle name="Обычный 12 5" xfId="377"/>
    <cellStyle name="Обычный 12 6" xfId="378"/>
    <cellStyle name="Обычный 12 7" xfId="379"/>
    <cellStyle name="Обычный 12 8" xfId="380"/>
    <cellStyle name="Обычный 120" xfId="381"/>
    <cellStyle name="Обычный 121" xfId="382"/>
    <cellStyle name="Обычный 122" xfId="383"/>
    <cellStyle name="Обычный 123" xfId="384"/>
    <cellStyle name="Обычный 13" xfId="385"/>
    <cellStyle name="Обычный 13 2" xfId="386"/>
    <cellStyle name="Обычный 13 2 2" xfId="387"/>
    <cellStyle name="Обычный 14" xfId="388"/>
    <cellStyle name="Обычный 14 2" xfId="389"/>
    <cellStyle name="Обычный 14 2 2" xfId="390"/>
    <cellStyle name="Обычный 14 3" xfId="391"/>
    <cellStyle name="Обычный 14 4" xfId="392"/>
    <cellStyle name="Обычный 14 5" xfId="393"/>
    <cellStyle name="Обычный 144" xfId="394"/>
    <cellStyle name="Обычный 147" xfId="395"/>
    <cellStyle name="Обычный 148" xfId="396"/>
    <cellStyle name="Обычный 15" xfId="397"/>
    <cellStyle name="Обычный 15 2" xfId="398"/>
    <cellStyle name="Обычный 15 2 2" xfId="399"/>
    <cellStyle name="Обычный 15 2 3" xfId="400"/>
    <cellStyle name="Обычный 15 2 4" xfId="401"/>
    <cellStyle name="Обычный 15 2 5" xfId="402"/>
    <cellStyle name="Обычный 15 2 6" xfId="403"/>
    <cellStyle name="Обычный 15 3" xfId="404"/>
    <cellStyle name="Обычный 15 4" xfId="405"/>
    <cellStyle name="Обычный 15 5" xfId="406"/>
    <cellStyle name="Обычный 16" xfId="407"/>
    <cellStyle name="Обычный 16 10" xfId="408"/>
    <cellStyle name="Обычный 16 11" xfId="409"/>
    <cellStyle name="Обычный 16 12" xfId="410"/>
    <cellStyle name="Обычный 16 13" xfId="411"/>
    <cellStyle name="Обычный 16 14" xfId="412"/>
    <cellStyle name="Обычный 16 2" xfId="413"/>
    <cellStyle name="Обычный 16 2 2" xfId="414"/>
    <cellStyle name="Обычный 16 3" xfId="415"/>
    <cellStyle name="Обычный 16 3 2" xfId="416"/>
    <cellStyle name="Обычный 16 4" xfId="417"/>
    <cellStyle name="Обычный 16 4 2" xfId="418"/>
    <cellStyle name="Обычный 16 5" xfId="419"/>
    <cellStyle name="Обычный 16 6" xfId="420"/>
    <cellStyle name="Обычный 16 7" xfId="421"/>
    <cellStyle name="Обычный 16 8" xfId="422"/>
    <cellStyle name="Обычный 16 9" xfId="423"/>
    <cellStyle name="Обычный 17" xfId="424"/>
    <cellStyle name="Обычный 17 2" xfId="425"/>
    <cellStyle name="Обычный 17 2 2" xfId="426"/>
    <cellStyle name="Обычный 17 3" xfId="427"/>
    <cellStyle name="Обычный 17 4" xfId="428"/>
    <cellStyle name="Обычный 18" xfId="429"/>
    <cellStyle name="Обычный 18 2" xfId="430"/>
    <cellStyle name="Обычный 18 2 2" xfId="431"/>
    <cellStyle name="Обычный 18 2 2 2" xfId="432"/>
    <cellStyle name="Обычный 18 2 3" xfId="433"/>
    <cellStyle name="Обычный 18 2 4" xfId="434"/>
    <cellStyle name="Обычный 18 3" xfId="435"/>
    <cellStyle name="Обычный 18 3 2" xfId="436"/>
    <cellStyle name="Обычный 18 4" xfId="437"/>
    <cellStyle name="Обычный 18 5" xfId="438"/>
    <cellStyle name="Обычный 18 6" xfId="439"/>
    <cellStyle name="Обычный 188" xfId="440"/>
    <cellStyle name="Обычный 19" xfId="441"/>
    <cellStyle name="Обычный 19 2" xfId="442"/>
    <cellStyle name="Обычный 19 2 2" xfId="443"/>
    <cellStyle name="Обычный 19 2 3" xfId="444"/>
    <cellStyle name="Обычный 19 3" xfId="445"/>
    <cellStyle name="Обычный 190" xfId="446"/>
    <cellStyle name="Обычный 2" xfId="7"/>
    <cellStyle name="Обычный 2 10" xfId="447"/>
    <cellStyle name="Обычный 2 11" xfId="448"/>
    <cellStyle name="Обычный 2 12" xfId="449"/>
    <cellStyle name="Обычный 2 13" xfId="450"/>
    <cellStyle name="Обычный 2 14" xfId="451"/>
    <cellStyle name="Обычный 2 15" xfId="452"/>
    <cellStyle name="Обычный 2 16" xfId="453"/>
    <cellStyle name="Обычный 2 17" xfId="454"/>
    <cellStyle name="Обычный 2 18" xfId="455"/>
    <cellStyle name="Обычный 2 19" xfId="456"/>
    <cellStyle name="Обычный 2 2" xfId="457"/>
    <cellStyle name="Обычный 2 2 10" xfId="458"/>
    <cellStyle name="Обычный 2 2 10 2" xfId="459"/>
    <cellStyle name="Обычный 2 2 11" xfId="460"/>
    <cellStyle name="Обычный 2 2 11 2" xfId="461"/>
    <cellStyle name="Обычный 2 2 12" xfId="462"/>
    <cellStyle name="Обычный 2 2 12 2" xfId="463"/>
    <cellStyle name="Обычный 2 2 13" xfId="464"/>
    <cellStyle name="Обычный 2 2 13 2" xfId="465"/>
    <cellStyle name="Обычный 2 2 14" xfId="466"/>
    <cellStyle name="Обычный 2 2 14 2" xfId="467"/>
    <cellStyle name="Обычный 2 2 15" xfId="468"/>
    <cellStyle name="Обычный 2 2 15 2" xfId="469"/>
    <cellStyle name="Обычный 2 2 16" xfId="470"/>
    <cellStyle name="Обычный 2 2 16 2" xfId="471"/>
    <cellStyle name="Обычный 2 2 17" xfId="472"/>
    <cellStyle name="Обычный 2 2 17 2" xfId="473"/>
    <cellStyle name="Обычный 2 2 18" xfId="474"/>
    <cellStyle name="Обычный 2 2 18 2" xfId="475"/>
    <cellStyle name="Обычный 2 2 19" xfId="476"/>
    <cellStyle name="Обычный 2 2 19 2" xfId="477"/>
    <cellStyle name="Обычный 2 2 2" xfId="478"/>
    <cellStyle name="Обычный 2 2 2 10" xfId="479"/>
    <cellStyle name="Обычный 2 2 2 11" xfId="480"/>
    <cellStyle name="Обычный 2 2 2 12" xfId="481"/>
    <cellStyle name="Обычный 2 2 2 13" xfId="482"/>
    <cellStyle name="Обычный 2 2 2 14" xfId="483"/>
    <cellStyle name="Обычный 2 2 2 15" xfId="484"/>
    <cellStyle name="Обычный 2 2 2 16" xfId="485"/>
    <cellStyle name="Обычный 2 2 2 17" xfId="486"/>
    <cellStyle name="Обычный 2 2 2 18" xfId="487"/>
    <cellStyle name="Обычный 2 2 2 19" xfId="488"/>
    <cellStyle name="Обычный 2 2 2 2" xfId="489"/>
    <cellStyle name="Обычный 2 2 2 2 10" xfId="490"/>
    <cellStyle name="Обычный 2 2 2 2 11" xfId="491"/>
    <cellStyle name="Обычный 2 2 2 2 12" xfId="492"/>
    <cellStyle name="Обычный 2 2 2 2 13" xfId="493"/>
    <cellStyle name="Обычный 2 2 2 2 14" xfId="494"/>
    <cellStyle name="Обычный 2 2 2 2 15" xfId="495"/>
    <cellStyle name="Обычный 2 2 2 2 16" xfId="496"/>
    <cellStyle name="Обычный 2 2 2 2 17" xfId="497"/>
    <cellStyle name="Обычный 2 2 2 2 18" xfId="498"/>
    <cellStyle name="Обычный 2 2 2 2 19" xfId="499"/>
    <cellStyle name="Обычный 2 2 2 2 2" xfId="500"/>
    <cellStyle name="Обычный 2 2 2 2 20" xfId="501"/>
    <cellStyle name="Обычный 2 2 2 2 21" xfId="502"/>
    <cellStyle name="Обычный 2 2 2 2 22" xfId="503"/>
    <cellStyle name="Обычный 2 2 2 2 23" xfId="504"/>
    <cellStyle name="Обычный 2 2 2 2 24" xfId="505"/>
    <cellStyle name="Обычный 2 2 2 2 25" xfId="506"/>
    <cellStyle name="Обычный 2 2 2 2 26" xfId="507"/>
    <cellStyle name="Обычный 2 2 2 2 27" xfId="508"/>
    <cellStyle name="Обычный 2 2 2 2 28" xfId="509"/>
    <cellStyle name="Обычный 2 2 2 2 29" xfId="510"/>
    <cellStyle name="Обычный 2 2 2 2 3" xfId="511"/>
    <cellStyle name="Обычный 2 2 2 2 30" xfId="512"/>
    <cellStyle name="Обычный 2 2 2 2 4" xfId="513"/>
    <cellStyle name="Обычный 2 2 2 2 5" xfId="514"/>
    <cellStyle name="Обычный 2 2 2 2 6" xfId="515"/>
    <cellStyle name="Обычный 2 2 2 2 7" xfId="516"/>
    <cellStyle name="Обычный 2 2 2 2 8" xfId="517"/>
    <cellStyle name="Обычный 2 2 2 2 9" xfId="518"/>
    <cellStyle name="Обычный 2 2 2 20" xfId="519"/>
    <cellStyle name="Обычный 2 2 2 21" xfId="520"/>
    <cellStyle name="Обычный 2 2 2 22" xfId="521"/>
    <cellStyle name="Обычный 2 2 2 23" xfId="522"/>
    <cellStyle name="Обычный 2 2 2 24" xfId="523"/>
    <cellStyle name="Обычный 2 2 2 25" xfId="524"/>
    <cellStyle name="Обычный 2 2 2 26" xfId="525"/>
    <cellStyle name="Обычный 2 2 2 27" xfId="526"/>
    <cellStyle name="Обычный 2 2 2 28" xfId="527"/>
    <cellStyle name="Обычный 2 2 2 29" xfId="528"/>
    <cellStyle name="Обычный 2 2 2 3" xfId="529"/>
    <cellStyle name="Обычный 2 2 2 30" xfId="530"/>
    <cellStyle name="Обычный 2 2 2 31" xfId="531"/>
    <cellStyle name="Обычный 2 2 2 4" xfId="532"/>
    <cellStyle name="Обычный 2 2 2 5" xfId="533"/>
    <cellStyle name="Обычный 2 2 2 6" xfId="534"/>
    <cellStyle name="Обычный 2 2 2 7" xfId="535"/>
    <cellStyle name="Обычный 2 2 2 8" xfId="536"/>
    <cellStyle name="Обычный 2 2 2 9" xfId="537"/>
    <cellStyle name="Обычный 2 2 20" xfId="538"/>
    <cellStyle name="Обычный 2 2 20 2" xfId="539"/>
    <cellStyle name="Обычный 2 2 21" xfId="540"/>
    <cellStyle name="Обычный 2 2 21 2" xfId="541"/>
    <cellStyle name="Обычный 2 2 22" xfId="542"/>
    <cellStyle name="Обычный 2 2 22 2" xfId="543"/>
    <cellStyle name="Обычный 2 2 23" xfId="544"/>
    <cellStyle name="Обычный 2 2 23 2" xfId="545"/>
    <cellStyle name="Обычный 2 2 24" xfId="546"/>
    <cellStyle name="Обычный 2 2 24 2" xfId="547"/>
    <cellStyle name="Обычный 2 2 25" xfId="548"/>
    <cellStyle name="Обычный 2 2 25 2" xfId="549"/>
    <cellStyle name="Обычный 2 2 26" xfId="550"/>
    <cellStyle name="Обычный 2 2 26 2" xfId="551"/>
    <cellStyle name="Обычный 2 2 27" xfId="552"/>
    <cellStyle name="Обычный 2 2 27 2" xfId="553"/>
    <cellStyle name="Обычный 2 2 28" xfId="554"/>
    <cellStyle name="Обычный 2 2 28 2" xfId="555"/>
    <cellStyle name="Обычный 2 2 29" xfId="556"/>
    <cellStyle name="Обычный 2 2 29 2" xfId="557"/>
    <cellStyle name="Обычный 2 2 3" xfId="558"/>
    <cellStyle name="Обычный 2 2 3 2" xfId="559"/>
    <cellStyle name="Обычный 2 2 30" xfId="560"/>
    <cellStyle name="Обычный 2 2 30 2" xfId="561"/>
    <cellStyle name="Обычный 2 2 31" xfId="562"/>
    <cellStyle name="Обычный 2 2 31 2" xfId="563"/>
    <cellStyle name="Обычный 2 2 32" xfId="564"/>
    <cellStyle name="Обычный 2 2 4" xfId="565"/>
    <cellStyle name="Обычный 2 2 4 2" xfId="566"/>
    <cellStyle name="Обычный 2 2 5" xfId="567"/>
    <cellStyle name="Обычный 2 2 5 2" xfId="568"/>
    <cellStyle name="Обычный 2 2 6" xfId="569"/>
    <cellStyle name="Обычный 2 2 6 2" xfId="570"/>
    <cellStyle name="Обычный 2 2 7" xfId="571"/>
    <cellStyle name="Обычный 2 2 7 2" xfId="572"/>
    <cellStyle name="Обычный 2 2 8" xfId="573"/>
    <cellStyle name="Обычный 2 2 8 2" xfId="574"/>
    <cellStyle name="Обычный 2 2 9" xfId="575"/>
    <cellStyle name="Обычный 2 2 9 2" xfId="576"/>
    <cellStyle name="Обычный 2 20" xfId="577"/>
    <cellStyle name="Обычный 2 21" xfId="578"/>
    <cellStyle name="Обычный 2 22" xfId="579"/>
    <cellStyle name="Обычный 2 23" xfId="580"/>
    <cellStyle name="Обычный 2 24" xfId="581"/>
    <cellStyle name="Обычный 2 25" xfId="582"/>
    <cellStyle name="Обычный 2 26" xfId="583"/>
    <cellStyle name="Обычный 2 27" xfId="584"/>
    <cellStyle name="Обычный 2 28" xfId="585"/>
    <cellStyle name="Обычный 2 29" xfId="586"/>
    <cellStyle name="Обычный 2 3" xfId="587"/>
    <cellStyle name="Обычный 2 3 2" xfId="588"/>
    <cellStyle name="Обычный 2 3 3" xfId="589"/>
    <cellStyle name="Обычный 2 30" xfId="590"/>
    <cellStyle name="Обычный 2 31" xfId="591"/>
    <cellStyle name="Обычный 2 32" xfId="592"/>
    <cellStyle name="Обычный 2 33" xfId="593"/>
    <cellStyle name="Обычный 2 34" xfId="594"/>
    <cellStyle name="Обычный 2 34 2" xfId="595"/>
    <cellStyle name="Обычный 2 35" xfId="596"/>
    <cellStyle name="Обычный 2 36" xfId="597"/>
    <cellStyle name="Обычный 2 4" xfId="598"/>
    <cellStyle name="Обычный 2 4 2" xfId="599"/>
    <cellStyle name="Обычный 2 4 3" xfId="600"/>
    <cellStyle name="Обычный 2 5" xfId="601"/>
    <cellStyle name="Обычный 2 5 2" xfId="602"/>
    <cellStyle name="Обычный 2 5 3" xfId="603"/>
    <cellStyle name="Обычный 2 6" xfId="604"/>
    <cellStyle name="Обычный 2 7" xfId="605"/>
    <cellStyle name="Обычный 2 8" xfId="606"/>
    <cellStyle name="Обычный 2 9" xfId="607"/>
    <cellStyle name="Обычный 20" xfId="608"/>
    <cellStyle name="Обычный 20 10" xfId="609"/>
    <cellStyle name="Обычный 20 11" xfId="610"/>
    <cellStyle name="Обычный 20 12" xfId="611"/>
    <cellStyle name="Обычный 20 13" xfId="612"/>
    <cellStyle name="Обычный 20 14" xfId="613"/>
    <cellStyle name="Обычный 20 15" xfId="614"/>
    <cellStyle name="Обычный 20 16" xfId="615"/>
    <cellStyle name="Обычный 20 17" xfId="616"/>
    <cellStyle name="Обычный 20 18" xfId="617"/>
    <cellStyle name="Обычный 20 19" xfId="618"/>
    <cellStyle name="Обычный 20 2" xfId="619"/>
    <cellStyle name="Обычный 20 2 2" xfId="620"/>
    <cellStyle name="Обычный 20 2 2 2" xfId="621"/>
    <cellStyle name="Обычный 20 2 3" xfId="622"/>
    <cellStyle name="Обычный 20 2 4" xfId="623"/>
    <cellStyle name="Обычный 20 20" xfId="624"/>
    <cellStyle name="Обычный 20 21" xfId="625"/>
    <cellStyle name="Обычный 20 22" xfId="626"/>
    <cellStyle name="Обычный 20 23" xfId="627"/>
    <cellStyle name="Обычный 20 24" xfId="628"/>
    <cellStyle name="Обычный 20 25" xfId="629"/>
    <cellStyle name="Обычный 20 26" xfId="630"/>
    <cellStyle name="Обычный 20 27" xfId="631"/>
    <cellStyle name="Обычный 20 28" xfId="632"/>
    <cellStyle name="Обычный 20 29" xfId="633"/>
    <cellStyle name="Обычный 20 3" xfId="634"/>
    <cellStyle name="Обычный 20 3 2" xfId="635"/>
    <cellStyle name="Обычный 20 30" xfId="636"/>
    <cellStyle name="Обычный 20 31" xfId="637"/>
    <cellStyle name="Обычный 20 32" xfId="638"/>
    <cellStyle name="Обычный 20 4" xfId="639"/>
    <cellStyle name="Обычный 20 5" xfId="640"/>
    <cellStyle name="Обычный 20 6" xfId="641"/>
    <cellStyle name="Обычный 20 7" xfId="642"/>
    <cellStyle name="Обычный 20 8" xfId="643"/>
    <cellStyle name="Обычный 20 9" xfId="644"/>
    <cellStyle name="Обычный 21" xfId="645"/>
    <cellStyle name="Обычный 21 2" xfId="646"/>
    <cellStyle name="Обычный 21 2 2" xfId="647"/>
    <cellStyle name="Обычный 21 2 3" xfId="648"/>
    <cellStyle name="Обычный 21 2 4" xfId="649"/>
    <cellStyle name="Обычный 22" xfId="650"/>
    <cellStyle name="Обычный 22 10" xfId="651"/>
    <cellStyle name="Обычный 22 11" xfId="652"/>
    <cellStyle name="Обычный 22 12" xfId="653"/>
    <cellStyle name="Обычный 22 13" xfId="654"/>
    <cellStyle name="Обычный 22 14" xfId="655"/>
    <cellStyle name="Обычный 22 15" xfId="656"/>
    <cellStyle name="Обычный 22 16" xfId="657"/>
    <cellStyle name="Обычный 22 17" xfId="658"/>
    <cellStyle name="Обычный 22 18" xfId="659"/>
    <cellStyle name="Обычный 22 19" xfId="660"/>
    <cellStyle name="Обычный 22 2" xfId="661"/>
    <cellStyle name="Обычный 22 2 2" xfId="662"/>
    <cellStyle name="Обычный 22 2 3" xfId="663"/>
    <cellStyle name="Обычный 22 20" xfId="664"/>
    <cellStyle name="Обычный 22 21" xfId="665"/>
    <cellStyle name="Обычный 22 22" xfId="666"/>
    <cellStyle name="Обычный 22 23" xfId="667"/>
    <cellStyle name="Обычный 22 24" xfId="668"/>
    <cellStyle name="Обычный 22 25" xfId="669"/>
    <cellStyle name="Обычный 22 26" xfId="670"/>
    <cellStyle name="Обычный 22 27" xfId="671"/>
    <cellStyle name="Обычный 22 28" xfId="672"/>
    <cellStyle name="Обычный 22 29" xfId="673"/>
    <cellStyle name="Обычный 22 3" xfId="674"/>
    <cellStyle name="Обычный 22 30" xfId="675"/>
    <cellStyle name="Обычный 22 31" xfId="676"/>
    <cellStyle name="Обычный 22 32" xfId="677"/>
    <cellStyle name="Обычный 22 4" xfId="678"/>
    <cellStyle name="Обычный 22 5" xfId="679"/>
    <cellStyle name="Обычный 22 6" xfId="680"/>
    <cellStyle name="Обычный 22 7" xfId="681"/>
    <cellStyle name="Обычный 22 8" xfId="682"/>
    <cellStyle name="Обычный 22 9" xfId="683"/>
    <cellStyle name="Обычный 23" xfId="684"/>
    <cellStyle name="Обычный 24" xfId="685"/>
    <cellStyle name="Обычный 24 2" xfId="686"/>
    <cellStyle name="Обычный 24 3" xfId="687"/>
    <cellStyle name="Обычный 24 4" xfId="688"/>
    <cellStyle name="Обычный 25" xfId="689"/>
    <cellStyle name="Обычный 25 2" xfId="690"/>
    <cellStyle name="Обычный 256" xfId="691"/>
    <cellStyle name="Обычный 256 2" xfId="692"/>
    <cellStyle name="Обычный 26" xfId="693"/>
    <cellStyle name="Обычный 26 10" xfId="694"/>
    <cellStyle name="Обычный 26 11" xfId="695"/>
    <cellStyle name="Обычный 26 12" xfId="696"/>
    <cellStyle name="Обычный 26 13" xfId="697"/>
    <cellStyle name="Обычный 26 14" xfId="698"/>
    <cellStyle name="Обычный 26 15" xfId="699"/>
    <cellStyle name="Обычный 26 16" xfId="700"/>
    <cellStyle name="Обычный 26 17" xfId="701"/>
    <cellStyle name="Обычный 26 18" xfId="702"/>
    <cellStyle name="Обычный 26 19" xfId="703"/>
    <cellStyle name="Обычный 26 2" xfId="704"/>
    <cellStyle name="Обычный 26 20" xfId="705"/>
    <cellStyle name="Обычный 26 21" xfId="706"/>
    <cellStyle name="Обычный 26 22" xfId="707"/>
    <cellStyle name="Обычный 26 23" xfId="708"/>
    <cellStyle name="Обычный 26 24" xfId="709"/>
    <cellStyle name="Обычный 26 25" xfId="710"/>
    <cellStyle name="Обычный 26 26" xfId="711"/>
    <cellStyle name="Обычный 26 27" xfId="712"/>
    <cellStyle name="Обычный 26 28" xfId="713"/>
    <cellStyle name="Обычный 26 29" xfId="714"/>
    <cellStyle name="Обычный 26 3" xfId="715"/>
    <cellStyle name="Обычный 26 3 2" xfId="716"/>
    <cellStyle name="Обычный 26 30" xfId="717"/>
    <cellStyle name="Обычный 26 31" xfId="718"/>
    <cellStyle name="Обычный 26 32" xfId="719"/>
    <cellStyle name="Обычный 26 4" xfId="720"/>
    <cellStyle name="Обычный 26 5" xfId="721"/>
    <cellStyle name="Обычный 26 6" xfId="722"/>
    <cellStyle name="Обычный 26 7" xfId="723"/>
    <cellStyle name="Обычный 26 8" xfId="724"/>
    <cellStyle name="Обычный 26 9" xfId="725"/>
    <cellStyle name="Обычный 27" xfId="726"/>
    <cellStyle name="Обычный 27 2" xfId="727"/>
    <cellStyle name="Обычный 28" xfId="728"/>
    <cellStyle name="Обычный 29" xfId="729"/>
    <cellStyle name="Обычный 3" xfId="10"/>
    <cellStyle name="Обычный 3 2" xfId="730"/>
    <cellStyle name="Обычный 3 2 2" xfId="731"/>
    <cellStyle name="Обычный 3 2 2 2" xfId="732"/>
    <cellStyle name="Обычный 3 2 3" xfId="733"/>
    <cellStyle name="Обычный 3 2 4" xfId="734"/>
    <cellStyle name="Обычный 3 3" xfId="735"/>
    <cellStyle name="Обычный 3 3 2" xfId="736"/>
    <cellStyle name="Обычный 3 3 2 2" xfId="737"/>
    <cellStyle name="Обычный 3 3 3" xfId="738"/>
    <cellStyle name="Обычный 3 4" xfId="739"/>
    <cellStyle name="Обычный 3 5" xfId="740"/>
    <cellStyle name="Обычный 3 5 2" xfId="741"/>
    <cellStyle name="Обычный 3 6" xfId="742"/>
    <cellStyle name="Обычный 3 7" xfId="743"/>
    <cellStyle name="Обычный 3 8" xfId="13"/>
    <cellStyle name="Обычный 30" xfId="744"/>
    <cellStyle name="Обычный 30 2" xfId="745"/>
    <cellStyle name="Обычный 31" xfId="746"/>
    <cellStyle name="Обычный 31 2" xfId="747"/>
    <cellStyle name="Обычный 32" xfId="748"/>
    <cellStyle name="Обычный 32 2" xfId="749"/>
    <cellStyle name="Обычный 33" xfId="750"/>
    <cellStyle name="Обычный 33 2" xfId="751"/>
    <cellStyle name="Обычный 34" xfId="752"/>
    <cellStyle name="Обычный 34 2" xfId="753"/>
    <cellStyle name="Обычный 35" xfId="754"/>
    <cellStyle name="Обычный 35 10" xfId="755"/>
    <cellStyle name="Обычный 35 11" xfId="756"/>
    <cellStyle name="Обычный 35 12" xfId="757"/>
    <cellStyle name="Обычный 35 13" xfId="758"/>
    <cellStyle name="Обычный 35 14" xfId="759"/>
    <cellStyle name="Обычный 35 15" xfId="760"/>
    <cellStyle name="Обычный 35 16" xfId="761"/>
    <cellStyle name="Обычный 35 17" xfId="762"/>
    <cellStyle name="Обычный 35 18" xfId="763"/>
    <cellStyle name="Обычный 35 19" xfId="764"/>
    <cellStyle name="Обычный 35 2" xfId="765"/>
    <cellStyle name="Обычный 35 2 2" xfId="766"/>
    <cellStyle name="Обычный 35 20" xfId="767"/>
    <cellStyle name="Обычный 35 21" xfId="768"/>
    <cellStyle name="Обычный 35 22" xfId="769"/>
    <cellStyle name="Обычный 35 23" xfId="770"/>
    <cellStyle name="Обычный 35 24" xfId="771"/>
    <cellStyle name="Обычный 35 25" xfId="772"/>
    <cellStyle name="Обычный 35 26" xfId="773"/>
    <cellStyle name="Обычный 35 27" xfId="774"/>
    <cellStyle name="Обычный 35 28" xfId="775"/>
    <cellStyle name="Обычный 35 29" xfId="776"/>
    <cellStyle name="Обычный 35 3" xfId="777"/>
    <cellStyle name="Обычный 35 30" xfId="778"/>
    <cellStyle name="Обычный 35 31" xfId="779"/>
    <cellStyle name="Обычный 35 4" xfId="780"/>
    <cellStyle name="Обычный 35 5" xfId="781"/>
    <cellStyle name="Обычный 35 6" xfId="782"/>
    <cellStyle name="Обычный 35 7" xfId="783"/>
    <cellStyle name="Обычный 35 8" xfId="784"/>
    <cellStyle name="Обычный 35 9" xfId="785"/>
    <cellStyle name="Обычный 36" xfId="786"/>
    <cellStyle name="Обычный 36 2" xfId="787"/>
    <cellStyle name="Обычный 37" xfId="788"/>
    <cellStyle name="Обычный 37 2" xfId="789"/>
    <cellStyle name="Обычный 38" xfId="790"/>
    <cellStyle name="Обычный 38 2" xfId="791"/>
    <cellStyle name="Обычный 39" xfId="792"/>
    <cellStyle name="Обычный 39 2" xfId="793"/>
    <cellStyle name="Обычный 4" xfId="11"/>
    <cellStyle name="Обычный 4 2" xfId="4"/>
    <cellStyle name="Обычный 4 2 2" xfId="794"/>
    <cellStyle name="Обычный 4 2 3" xfId="795"/>
    <cellStyle name="Обычный 4 3" xfId="796"/>
    <cellStyle name="Обычный 4 3 2" xfId="797"/>
    <cellStyle name="Обычный 4 4" xfId="798"/>
    <cellStyle name="Обычный 4 4 2" xfId="799"/>
    <cellStyle name="Обычный 4 5" xfId="800"/>
    <cellStyle name="Обычный 40" xfId="801"/>
    <cellStyle name="Обычный 40 10" xfId="802"/>
    <cellStyle name="Обычный 40 11" xfId="803"/>
    <cellStyle name="Обычный 40 12" xfId="804"/>
    <cellStyle name="Обычный 40 13" xfId="805"/>
    <cellStyle name="Обычный 40 14" xfId="806"/>
    <cellStyle name="Обычный 40 15" xfId="807"/>
    <cellStyle name="Обычный 40 16" xfId="808"/>
    <cellStyle name="Обычный 40 17" xfId="809"/>
    <cellStyle name="Обычный 40 18" xfId="810"/>
    <cellStyle name="Обычный 40 19" xfId="811"/>
    <cellStyle name="Обычный 40 2" xfId="812"/>
    <cellStyle name="Обычный 40 2 2" xfId="813"/>
    <cellStyle name="Обычный 40 20" xfId="814"/>
    <cellStyle name="Обычный 40 21" xfId="815"/>
    <cellStyle name="Обычный 40 22" xfId="816"/>
    <cellStyle name="Обычный 40 23" xfId="817"/>
    <cellStyle name="Обычный 40 24" xfId="818"/>
    <cellStyle name="Обычный 40 25" xfId="819"/>
    <cellStyle name="Обычный 40 26" xfId="820"/>
    <cellStyle name="Обычный 40 27" xfId="821"/>
    <cellStyle name="Обычный 40 28" xfId="822"/>
    <cellStyle name="Обычный 40 29" xfId="823"/>
    <cellStyle name="Обычный 40 3" xfId="824"/>
    <cellStyle name="Обычный 40 30" xfId="825"/>
    <cellStyle name="Обычный 40 31" xfId="826"/>
    <cellStyle name="Обычный 40 32" xfId="827"/>
    <cellStyle name="Обычный 40 4" xfId="828"/>
    <cellStyle name="Обычный 40 5" xfId="829"/>
    <cellStyle name="Обычный 40 6" xfId="830"/>
    <cellStyle name="Обычный 40 7" xfId="831"/>
    <cellStyle name="Обычный 40 8" xfId="832"/>
    <cellStyle name="Обычный 40 9" xfId="833"/>
    <cellStyle name="Обычный 41" xfId="834"/>
    <cellStyle name="Обычный 41 10" xfId="835"/>
    <cellStyle name="Обычный 41 11" xfId="836"/>
    <cellStyle name="Обычный 41 12" xfId="837"/>
    <cellStyle name="Обычный 41 13" xfId="838"/>
    <cellStyle name="Обычный 41 14" xfId="839"/>
    <cellStyle name="Обычный 41 15" xfId="840"/>
    <cellStyle name="Обычный 41 16" xfId="841"/>
    <cellStyle name="Обычный 41 17" xfId="842"/>
    <cellStyle name="Обычный 41 18" xfId="843"/>
    <cellStyle name="Обычный 41 19" xfId="844"/>
    <cellStyle name="Обычный 41 2" xfId="845"/>
    <cellStyle name="Обычный 41 2 2" xfId="846"/>
    <cellStyle name="Обычный 41 20" xfId="847"/>
    <cellStyle name="Обычный 41 21" xfId="848"/>
    <cellStyle name="Обычный 41 22" xfId="849"/>
    <cellStyle name="Обычный 41 23" xfId="850"/>
    <cellStyle name="Обычный 41 24" xfId="851"/>
    <cellStyle name="Обычный 41 25" xfId="852"/>
    <cellStyle name="Обычный 41 26" xfId="853"/>
    <cellStyle name="Обычный 41 27" xfId="854"/>
    <cellStyle name="Обычный 41 28" xfId="855"/>
    <cellStyle name="Обычный 41 29" xfId="856"/>
    <cellStyle name="Обычный 41 3" xfId="857"/>
    <cellStyle name="Обычный 41 30" xfId="858"/>
    <cellStyle name="Обычный 41 31" xfId="859"/>
    <cellStyle name="Обычный 41 32" xfId="860"/>
    <cellStyle name="Обычный 41 4" xfId="861"/>
    <cellStyle name="Обычный 41 5" xfId="862"/>
    <cellStyle name="Обычный 41 6" xfId="863"/>
    <cellStyle name="Обычный 41 7" xfId="864"/>
    <cellStyle name="Обычный 41 8" xfId="865"/>
    <cellStyle name="Обычный 41 9" xfId="866"/>
    <cellStyle name="Обычный 42" xfId="867"/>
    <cellStyle name="Обычный 43" xfId="868"/>
    <cellStyle name="Обычный 44" xfId="869"/>
    <cellStyle name="Обычный 45" xfId="870"/>
    <cellStyle name="Обычный 46" xfId="871"/>
    <cellStyle name="Обычный 47" xfId="872"/>
    <cellStyle name="Обычный 47 2" xfId="873"/>
    <cellStyle name="Обычный 47 3" xfId="874"/>
    <cellStyle name="Обычный 47 4" xfId="875"/>
    <cellStyle name="Обычный 47 5" xfId="876"/>
    <cellStyle name="Обычный 47 6" xfId="877"/>
    <cellStyle name="Обычный 47 7" xfId="878"/>
    <cellStyle name="Обычный 48" xfId="879"/>
    <cellStyle name="Обычный 48 2" xfId="880"/>
    <cellStyle name="Обычный 48 3" xfId="881"/>
    <cellStyle name="Обычный 49" xfId="882"/>
    <cellStyle name="Обычный 5" xfId="883"/>
    <cellStyle name="Обычный 5 2" xfId="884"/>
    <cellStyle name="Обычный 5 2 2" xfId="885"/>
    <cellStyle name="Обычный 5 2 2 2" xfId="886"/>
    <cellStyle name="Обычный 5 2 3" xfId="887"/>
    <cellStyle name="Обычный 5 3" xfId="888"/>
    <cellStyle name="Обычный 5 3 2" xfId="889"/>
    <cellStyle name="Обычный 5 3 2 2" xfId="890"/>
    <cellStyle name="Обычный 5 3 3" xfId="891"/>
    <cellStyle name="Обычный 5 3 4" xfId="892"/>
    <cellStyle name="Обычный 5 4" xfId="893"/>
    <cellStyle name="Обычный 5 4 2" xfId="894"/>
    <cellStyle name="Обычный 5 5" xfId="895"/>
    <cellStyle name="Обычный 5 5 2" xfId="896"/>
    <cellStyle name="Обычный 5 6" xfId="897"/>
    <cellStyle name="Обычный 5 6 2" xfId="898"/>
    <cellStyle name="Обычный 5 7" xfId="899"/>
    <cellStyle name="Обычный 5 7 2" xfId="900"/>
    <cellStyle name="Обычный 5 8" xfId="901"/>
    <cellStyle name="Обычный 5 8 2" xfId="902"/>
    <cellStyle name="Обычный 50" xfId="903"/>
    <cellStyle name="Обычный 51" xfId="904"/>
    <cellStyle name="Обычный 52" xfId="905"/>
    <cellStyle name="Обычный 53" xfId="906"/>
    <cellStyle name="Обычный 54" xfId="907"/>
    <cellStyle name="Обычный 55" xfId="908"/>
    <cellStyle name="Обычный 56" xfId="909"/>
    <cellStyle name="Обычный 57" xfId="910"/>
    <cellStyle name="Обычный 58" xfId="911"/>
    <cellStyle name="Обычный 59" xfId="912"/>
    <cellStyle name="Обычный 6" xfId="913"/>
    <cellStyle name="Обычный 6 2" xfId="914"/>
    <cellStyle name="Обычный 6 2 2" xfId="915"/>
    <cellStyle name="Обычный 6 2 3" xfId="916"/>
    <cellStyle name="Обычный 6 3" xfId="917"/>
    <cellStyle name="Обычный 6 3 2" xfId="918"/>
    <cellStyle name="Обычный 6 4" xfId="919"/>
    <cellStyle name="Обычный 6 5" xfId="920"/>
    <cellStyle name="Обычный 6 6" xfId="921"/>
    <cellStyle name="Обычный 60" xfId="922"/>
    <cellStyle name="Обычный 61" xfId="923"/>
    <cellStyle name="Обычный 62" xfId="924"/>
    <cellStyle name="Обычный 63" xfId="925"/>
    <cellStyle name="Обычный 64" xfId="926"/>
    <cellStyle name="Обычный 65" xfId="927"/>
    <cellStyle name="Обычный 65 2" xfId="928"/>
    <cellStyle name="Обычный 66" xfId="929"/>
    <cellStyle name="Обычный 66 2" xfId="930"/>
    <cellStyle name="Обычный 66 3" xfId="931"/>
    <cellStyle name="Обычный 67" xfId="932"/>
    <cellStyle name="Обычный 68" xfId="933"/>
    <cellStyle name="Обычный 69" xfId="934"/>
    <cellStyle name="Обычный 7" xfId="935"/>
    <cellStyle name="Обычный 7 2" xfId="936"/>
    <cellStyle name="Обычный 7 2 2" xfId="937"/>
    <cellStyle name="Обычный 7 2 3" xfId="938"/>
    <cellStyle name="Обычный 7 3" xfId="939"/>
    <cellStyle name="Обычный 7 3 2" xfId="940"/>
    <cellStyle name="Обычный 7 4" xfId="941"/>
    <cellStyle name="Обычный 7 4 2" xfId="942"/>
    <cellStyle name="Обычный 7 5" xfId="943"/>
    <cellStyle name="Обычный 70" xfId="944"/>
    <cellStyle name="Обычный 71" xfId="945"/>
    <cellStyle name="Обычный 72" xfId="946"/>
    <cellStyle name="Обычный 73" xfId="947"/>
    <cellStyle name="Обычный 73 2" xfId="948"/>
    <cellStyle name="Обычный 73 3" xfId="949"/>
    <cellStyle name="Обычный 73 4" xfId="950"/>
    <cellStyle name="Обычный 74" xfId="951"/>
    <cellStyle name="Обычный 75" xfId="952"/>
    <cellStyle name="Обычный 75 2" xfId="953"/>
    <cellStyle name="Обычный 76" xfId="954"/>
    <cellStyle name="Обычный 77" xfId="955"/>
    <cellStyle name="Обычный 78" xfId="956"/>
    <cellStyle name="Обычный 78 2" xfId="957"/>
    <cellStyle name="Обычный 78 3" xfId="958"/>
    <cellStyle name="Обычный 79" xfId="959"/>
    <cellStyle name="Обычный 8" xfId="960"/>
    <cellStyle name="Обычный 8 2" xfId="961"/>
    <cellStyle name="Обычный 8 2 2" xfId="962"/>
    <cellStyle name="Обычный 8 2 3" xfId="963"/>
    <cellStyle name="Обычный 8 3" xfId="964"/>
    <cellStyle name="Обычный 8 3 2" xfId="965"/>
    <cellStyle name="Обычный 8 4" xfId="966"/>
    <cellStyle name="Обычный 8 5" xfId="967"/>
    <cellStyle name="Обычный 8 6" xfId="968"/>
    <cellStyle name="Обычный 80" xfId="969"/>
    <cellStyle name="Обычный 81" xfId="970"/>
    <cellStyle name="Обычный 82" xfId="971"/>
    <cellStyle name="Обычный 83" xfId="972"/>
    <cellStyle name="Обычный 84" xfId="973"/>
    <cellStyle name="Обычный 85" xfId="974"/>
    <cellStyle name="Обычный 86" xfId="975"/>
    <cellStyle name="Обычный 87" xfId="976"/>
    <cellStyle name="Обычный 87 2" xfId="977"/>
    <cellStyle name="Обычный 87 3" xfId="978"/>
    <cellStyle name="Обычный 88" xfId="979"/>
    <cellStyle name="Обычный 88 2" xfId="980"/>
    <cellStyle name="Обычный 88 3" xfId="981"/>
    <cellStyle name="Обычный 89" xfId="982"/>
    <cellStyle name="Обычный 9" xfId="983"/>
    <cellStyle name="Обычный 9 2" xfId="984"/>
    <cellStyle name="Обычный 9 2 2" xfId="985"/>
    <cellStyle name="Обычный 9 2 3" xfId="986"/>
    <cellStyle name="Обычный 9 3" xfId="987"/>
    <cellStyle name="Обычный 9 3 2" xfId="988"/>
    <cellStyle name="Обычный 9 4" xfId="989"/>
    <cellStyle name="Обычный 90" xfId="990"/>
    <cellStyle name="Обычный 90 2" xfId="991"/>
    <cellStyle name="Обычный 91" xfId="992"/>
    <cellStyle name="Обычный 92" xfId="993"/>
    <cellStyle name="Обычный 92 2" xfId="994"/>
    <cellStyle name="Обычный 93" xfId="995"/>
    <cellStyle name="Обычный 93 2" xfId="996"/>
    <cellStyle name="Обычный 93 3" xfId="997"/>
    <cellStyle name="Обычный 94" xfId="998"/>
    <cellStyle name="Обычный 94 2" xfId="999"/>
    <cellStyle name="Обычный 94 3" xfId="1000"/>
    <cellStyle name="Обычный 95" xfId="1001"/>
    <cellStyle name="Обычный 95 2" xfId="1002"/>
    <cellStyle name="Обычный 96" xfId="1003"/>
    <cellStyle name="Обычный 97" xfId="1004"/>
    <cellStyle name="Обычный 97 2" xfId="1005"/>
    <cellStyle name="Обычный 98" xfId="1006"/>
    <cellStyle name="Обычный 99" xfId="1007"/>
    <cellStyle name="Обычный 99 2" xfId="1008"/>
    <cellStyle name="Обычный 99 2 2" xfId="1009"/>
    <cellStyle name="Примечание 10" xfId="1010"/>
    <cellStyle name="Примечание 11" xfId="1011"/>
    <cellStyle name="Примечание 12" xfId="1012"/>
    <cellStyle name="Примечание 13" xfId="1013"/>
    <cellStyle name="Примечание 14" xfId="1014"/>
    <cellStyle name="Примечание 15" xfId="1015"/>
    <cellStyle name="Примечание 16" xfId="1016"/>
    <cellStyle name="Примечание 17" xfId="1017"/>
    <cellStyle name="Примечание 18" xfId="1018"/>
    <cellStyle name="Примечание 19" xfId="1019"/>
    <cellStyle name="Примечание 2" xfId="1020"/>
    <cellStyle name="Примечание 2 2" xfId="1021"/>
    <cellStyle name="Примечание 2 3" xfId="1022"/>
    <cellStyle name="Примечание 20" xfId="1023"/>
    <cellStyle name="Примечание 21" xfId="1024"/>
    <cellStyle name="Примечание 22" xfId="1025"/>
    <cellStyle name="Примечание 23" xfId="1026"/>
    <cellStyle name="Примечание 24" xfId="1027"/>
    <cellStyle name="Примечание 25" xfId="1028"/>
    <cellStyle name="Примечание 26" xfId="1029"/>
    <cellStyle name="Примечание 27" xfId="1030"/>
    <cellStyle name="Примечание 28" xfId="1031"/>
    <cellStyle name="Примечание 29" xfId="1032"/>
    <cellStyle name="Примечание 3" xfId="1033"/>
    <cellStyle name="Примечание 3 2" xfId="1034"/>
    <cellStyle name="Примечание 3 3" xfId="1035"/>
    <cellStyle name="Примечание 30" xfId="1036"/>
    <cellStyle name="Примечание 4" xfId="1037"/>
    <cellStyle name="Примечание 4 2" xfId="1038"/>
    <cellStyle name="Примечание 4 3" xfId="1039"/>
    <cellStyle name="Примечание 5" xfId="1040"/>
    <cellStyle name="Примечание 5 2" xfId="1041"/>
    <cellStyle name="Примечание 5 3" xfId="1042"/>
    <cellStyle name="Примечание 6" xfId="1043"/>
    <cellStyle name="Примечание 6 2" xfId="1044"/>
    <cellStyle name="Примечание 6 3" xfId="1045"/>
    <cellStyle name="Примечание 7" xfId="1046"/>
    <cellStyle name="Примечание 7 2" xfId="1047"/>
    <cellStyle name="Примечание 7 3" xfId="1048"/>
    <cellStyle name="Примечание 8" xfId="1049"/>
    <cellStyle name="Примечание 8 2" xfId="1050"/>
    <cellStyle name="Примечание 8 3" xfId="1051"/>
    <cellStyle name="Примечание 9" xfId="1052"/>
    <cellStyle name="Примечание 9 2" xfId="1053"/>
    <cellStyle name="Процентный" xfId="3" builtinId="5"/>
    <cellStyle name="Процентный 2" xfId="5"/>
    <cellStyle name="Процентный 2 2" xfId="1054"/>
    <cellStyle name="Процентный 2 2 2" xfId="14"/>
    <cellStyle name="Процентный 2 2 3" xfId="1055"/>
    <cellStyle name="Процентный 2 3" xfId="1056"/>
    <cellStyle name="Процентный 2 4" xfId="1057"/>
    <cellStyle name="Процентный 2 5" xfId="1058"/>
    <cellStyle name="Процентный 2 6" xfId="1059"/>
    <cellStyle name="Процентный 2 7" xfId="1060"/>
    <cellStyle name="Процентный 3" xfId="1061"/>
    <cellStyle name="Процентный 4" xfId="1062"/>
    <cellStyle name="Процентный 5" xfId="8"/>
    <cellStyle name="Стиль 1" xfId="1063"/>
    <cellStyle name="Финансовый" xfId="1" builtinId="3"/>
    <cellStyle name="Финансовый [0] 2" xfId="1064"/>
    <cellStyle name="Финансовый [0] 2 2" xfId="1065"/>
    <cellStyle name="Финансовый [0] 67" xfId="1066"/>
    <cellStyle name="Финансовый 10" xfId="1067"/>
    <cellStyle name="Финансовый 10 2" xfId="1068"/>
    <cellStyle name="Финансовый 11" xfId="1069"/>
    <cellStyle name="Финансовый 11 2" xfId="1070"/>
    <cellStyle name="Финансовый 12" xfId="1293"/>
    <cellStyle name="Финансовый 13" xfId="1071"/>
    <cellStyle name="Финансовый 13 2" xfId="1072"/>
    <cellStyle name="Финансовый 13 3" xfId="1073"/>
    <cellStyle name="Финансовый 14" xfId="9"/>
    <cellStyle name="Финансовый 17" xfId="1074"/>
    <cellStyle name="Финансовый 19" xfId="1075"/>
    <cellStyle name="Финансовый 19 2" xfId="1076"/>
    <cellStyle name="Финансовый 19 3" xfId="1077"/>
    <cellStyle name="Финансовый 2" xfId="12"/>
    <cellStyle name="Финансовый 2 10" xfId="1078"/>
    <cellStyle name="Финансовый 2 11" xfId="1079"/>
    <cellStyle name="Финансовый 2 12" xfId="1080"/>
    <cellStyle name="Финансовый 2 13" xfId="1081"/>
    <cellStyle name="Финансовый 2 14" xfId="1082"/>
    <cellStyle name="Финансовый 2 15" xfId="1083"/>
    <cellStyle name="Финансовый 2 16" xfId="1084"/>
    <cellStyle name="Финансовый 2 17" xfId="1085"/>
    <cellStyle name="Финансовый 2 18" xfId="1086"/>
    <cellStyle name="Финансовый 2 19" xfId="1087"/>
    <cellStyle name="Финансовый 2 2" xfId="1088"/>
    <cellStyle name="Финансовый 2 2 2" xfId="1089"/>
    <cellStyle name="Финансовый 2 2 2 2" xfId="1090"/>
    <cellStyle name="Финансовый 2 2 2 3" xfId="1091"/>
    <cellStyle name="Финансовый 2 2 3" xfId="1092"/>
    <cellStyle name="Финансовый 2 2 4" xfId="1093"/>
    <cellStyle name="Финансовый 2 20" xfId="1094"/>
    <cellStyle name="Финансовый 2 21" xfId="1095"/>
    <cellStyle name="Финансовый 2 22" xfId="1096"/>
    <cellStyle name="Финансовый 2 23" xfId="1097"/>
    <cellStyle name="Финансовый 2 24" xfId="1098"/>
    <cellStyle name="Финансовый 2 25" xfId="1099"/>
    <cellStyle name="Финансовый 2 26" xfId="1100"/>
    <cellStyle name="Финансовый 2 27" xfId="1101"/>
    <cellStyle name="Финансовый 2 28" xfId="1102"/>
    <cellStyle name="Финансовый 2 29" xfId="1103"/>
    <cellStyle name="Финансовый 2 3" xfId="1104"/>
    <cellStyle name="Финансовый 2 3 2" xfId="1105"/>
    <cellStyle name="Финансовый 2 3 3" xfId="1106"/>
    <cellStyle name="Финансовый 2 3 4" xfId="1107"/>
    <cellStyle name="Финансовый 2 30" xfId="1108"/>
    <cellStyle name="Финансовый 2 4" xfId="1109"/>
    <cellStyle name="Финансовый 2 4 2" xfId="1110"/>
    <cellStyle name="Финансовый 2 4 3" xfId="1111"/>
    <cellStyle name="Финансовый 2 4 4" xfId="1112"/>
    <cellStyle name="Финансовый 2 5" xfId="1113"/>
    <cellStyle name="Финансовый 2 5 2" xfId="1114"/>
    <cellStyle name="Финансовый 2 6" xfId="1115"/>
    <cellStyle name="Финансовый 2 6 2" xfId="1116"/>
    <cellStyle name="Финансовый 2 7" xfId="1117"/>
    <cellStyle name="Финансовый 2 8" xfId="1118"/>
    <cellStyle name="Финансовый 2 9" xfId="1119"/>
    <cellStyle name="Финансовый 20" xfId="1120"/>
    <cellStyle name="Финансовый 21" xfId="1121"/>
    <cellStyle name="Финансовый 23" xfId="1122"/>
    <cellStyle name="Финансовый 24" xfId="1123"/>
    <cellStyle name="Финансовый 25" xfId="1124"/>
    <cellStyle name="Финансовый 26" xfId="1125"/>
    <cellStyle name="Финансовый 27" xfId="1126"/>
    <cellStyle name="Финансовый 28" xfId="1127"/>
    <cellStyle name="Финансовый 3" xfId="1128"/>
    <cellStyle name="Финансовый 3 10" xfId="1129"/>
    <cellStyle name="Финансовый 3 11" xfId="1130"/>
    <cellStyle name="Финансовый 3 12" xfId="1131"/>
    <cellStyle name="Финансовый 3 13" xfId="1132"/>
    <cellStyle name="Финансовый 3 14" xfId="1133"/>
    <cellStyle name="Финансовый 3 15" xfId="1134"/>
    <cellStyle name="Финансовый 3 16" xfId="1135"/>
    <cellStyle name="Финансовый 3 17" xfId="1136"/>
    <cellStyle name="Финансовый 3 18" xfId="1137"/>
    <cellStyle name="Финансовый 3 19" xfId="1138"/>
    <cellStyle name="Финансовый 3 2" xfId="1139"/>
    <cellStyle name="Финансовый 3 2 2" xfId="1140"/>
    <cellStyle name="Финансовый 3 2 2 2" xfId="1141"/>
    <cellStyle name="Финансовый 3 2 2 3" xfId="1142"/>
    <cellStyle name="Финансовый 3 2 3" xfId="1143"/>
    <cellStyle name="Финансовый 3 2 3 2" xfId="1144"/>
    <cellStyle name="Финансовый 3 2 4" xfId="1145"/>
    <cellStyle name="Финансовый 3 2 5" xfId="1146"/>
    <cellStyle name="Финансовый 3 2 6" xfId="1147"/>
    <cellStyle name="Финансовый 3 20" xfId="1148"/>
    <cellStyle name="Финансовый 3 21" xfId="1149"/>
    <cellStyle name="Финансовый 3 22" xfId="1150"/>
    <cellStyle name="Финансовый 3 3" xfId="1151"/>
    <cellStyle name="Финансовый 3 3 2" xfId="1152"/>
    <cellStyle name="Финансовый 3 3 3" xfId="1153"/>
    <cellStyle name="Финансовый 3 4" xfId="1154"/>
    <cellStyle name="Финансовый 3 4 2" xfId="1155"/>
    <cellStyle name="Финансовый 3 4 3" xfId="1156"/>
    <cellStyle name="Финансовый 3 5" xfId="1157"/>
    <cellStyle name="Финансовый 3 5 2" xfId="1158"/>
    <cellStyle name="Финансовый 3 5 3" xfId="1159"/>
    <cellStyle name="Финансовый 3 5 4" xfId="1160"/>
    <cellStyle name="Финансовый 3 6" xfId="1161"/>
    <cellStyle name="Финансовый 3 6 2" xfId="1162"/>
    <cellStyle name="Финансовый 3 7" xfId="1163"/>
    <cellStyle name="Финансовый 3 7 2" xfId="1164"/>
    <cellStyle name="Финансовый 3 8" xfId="1165"/>
    <cellStyle name="Финансовый 3 9" xfId="1166"/>
    <cellStyle name="Финансовый 30" xfId="1167"/>
    <cellStyle name="Финансовый 31" xfId="1168"/>
    <cellStyle name="Финансовый 31 2" xfId="1169"/>
    <cellStyle name="Финансовый 32" xfId="1170"/>
    <cellStyle name="Финансовый 32 2" xfId="1171"/>
    <cellStyle name="Финансовый 33" xfId="1172"/>
    <cellStyle name="Финансовый 33 2" xfId="1173"/>
    <cellStyle name="Финансовый 34" xfId="1174"/>
    <cellStyle name="Финансовый 34 2" xfId="1175"/>
    <cellStyle name="Финансовый 35" xfId="1176"/>
    <cellStyle name="Финансовый 35 2" xfId="1177"/>
    <cellStyle name="Финансовый 36" xfId="1178"/>
    <cellStyle name="Финансовый 36 2" xfId="1179"/>
    <cellStyle name="Финансовый 37" xfId="1180"/>
    <cellStyle name="Финансовый 37 2" xfId="1181"/>
    <cellStyle name="Финансовый 38" xfId="1182"/>
    <cellStyle name="Финансовый 38 2" xfId="1183"/>
    <cellStyle name="Финансовый 39" xfId="1184"/>
    <cellStyle name="Финансовый 4" xfId="1185"/>
    <cellStyle name="Финансовый 4 2" xfId="1186"/>
    <cellStyle name="Финансовый 4 2 2" xfId="1187"/>
    <cellStyle name="Финансовый 4 2 2 2" xfId="1188"/>
    <cellStyle name="Финансовый 4 2 3" xfId="1189"/>
    <cellStyle name="Финансовый 4 3" xfId="1190"/>
    <cellStyle name="Финансовый 4 3 2" xfId="1191"/>
    <cellStyle name="Финансовый 4 4" xfId="1192"/>
    <cellStyle name="Финансовый 4 4 2" xfId="1193"/>
    <cellStyle name="Финансовый 4 5" xfId="1194"/>
    <cellStyle name="Финансовый 4 6" xfId="1195"/>
    <cellStyle name="Финансовый 4 7" xfId="1196"/>
    <cellStyle name="Финансовый 4 8" xfId="1197"/>
    <cellStyle name="Финансовый 4 9" xfId="1198"/>
    <cellStyle name="Финансовый 40" xfId="1199"/>
    <cellStyle name="Финансовый 41" xfId="1200"/>
    <cellStyle name="Финансовый 42" xfId="1201"/>
    <cellStyle name="Финансовый 42 2" xfId="1202"/>
    <cellStyle name="Финансовый 44" xfId="1203"/>
    <cellStyle name="Финансовый 46" xfId="1204"/>
    <cellStyle name="Финансовый 47" xfId="1205"/>
    <cellStyle name="Финансовый 5" xfId="1206"/>
    <cellStyle name="Финансовый 5 2" xfId="1207"/>
    <cellStyle name="Финансовый 5 2 2" xfId="1208"/>
    <cellStyle name="Финансовый 5 3" xfId="1209"/>
    <cellStyle name="Финансовый 5 3 2" xfId="1210"/>
    <cellStyle name="Финансовый 5 3 3" xfId="1211"/>
    <cellStyle name="Финансовый 5 4" xfId="1212"/>
    <cellStyle name="Финансовый 5 5" xfId="1213"/>
    <cellStyle name="Финансовый 6" xfId="1214"/>
    <cellStyle name="Финансовый 6 2" xfId="1215"/>
    <cellStyle name="Финансовый 6 2 2" xfId="1216"/>
    <cellStyle name="Финансовый 6 2 3" xfId="1217"/>
    <cellStyle name="Финансовый 6 3" xfId="1218"/>
    <cellStyle name="Финансовый 6 4" xfId="1219"/>
    <cellStyle name="Финансовый 7" xfId="1220"/>
    <cellStyle name="Финансовый 7 2" xfId="1221"/>
    <cellStyle name="Финансовый 7 2 2" xfId="1222"/>
    <cellStyle name="Финансовый 7 2 3" xfId="1223"/>
    <cellStyle name="Финансовый 7 3" xfId="1224"/>
    <cellStyle name="Финансовый 8" xfId="1225"/>
    <cellStyle name="Финансовый 8 2" xfId="1226"/>
    <cellStyle name="Финансовый 9" xfId="1227"/>
    <cellStyle name="Џђћ–…ќ’ќ›‰" xfId="1228"/>
  </cellStyles>
  <dxfs count="4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33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88"/>
  <sheetViews>
    <sheetView tabSelected="1" workbookViewId="0">
      <selection activeCell="C5" sqref="C5"/>
    </sheetView>
  </sheetViews>
  <sheetFormatPr defaultColWidth="9.140625" defaultRowHeight="12.75"/>
  <cols>
    <col min="1" max="1" width="7" style="5" customWidth="1"/>
    <col min="2" max="2" width="85.42578125" style="5" customWidth="1"/>
    <col min="3" max="5" width="18.28515625" style="5" customWidth="1"/>
    <col min="6" max="8" width="12.5703125" style="2" customWidth="1"/>
    <col min="9" max="9" width="5.85546875" style="2" customWidth="1"/>
    <col min="10" max="10" width="5.7109375" style="4" customWidth="1"/>
    <col min="11" max="12" width="6.140625" style="2" customWidth="1"/>
    <col min="13" max="14" width="6.140625" style="5" customWidth="1"/>
    <col min="15" max="16384" width="9.140625" style="5"/>
  </cols>
  <sheetData>
    <row r="1" spans="1:10 16376:16376" ht="20.25">
      <c r="A1" s="208" t="s">
        <v>0</v>
      </c>
      <c r="B1" s="208"/>
      <c r="C1" s="208"/>
      <c r="D1" s="208"/>
      <c r="E1" s="1" t="s">
        <v>1</v>
      </c>
      <c r="G1" s="3" t="s">
        <v>2</v>
      </c>
    </row>
    <row r="2" spans="1:10 16376:16376" ht="15" customHeight="1">
      <c r="B2" s="6" t="s">
        <v>471</v>
      </c>
      <c r="C2" s="7"/>
      <c r="D2" s="8"/>
      <c r="E2" s="7"/>
    </row>
    <row r="3" spans="1:10 16376:16376" ht="15" customHeight="1">
      <c r="B3" s="9" t="s">
        <v>3</v>
      </c>
      <c r="D3" s="10">
        <v>45291</v>
      </c>
      <c r="E3" s="11" t="s">
        <v>4</v>
      </c>
    </row>
    <row r="4" spans="1:10 16376:16376" ht="43.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</row>
    <row r="5" spans="1:10 16376:16376" ht="15" customHeight="1">
      <c r="A5" s="13">
        <v>1</v>
      </c>
      <c r="B5" s="14" t="s">
        <v>10</v>
      </c>
      <c r="C5" s="15">
        <v>1824114802</v>
      </c>
      <c r="D5" s="15">
        <v>765827762</v>
      </c>
      <c r="E5" s="15">
        <v>1058287040</v>
      </c>
      <c r="J5" s="16">
        <v>0</v>
      </c>
    </row>
    <row r="6" spans="1:10 16376:16376" ht="15" customHeight="1">
      <c r="A6" s="13">
        <v>2</v>
      </c>
      <c r="B6" s="14" t="s">
        <v>11</v>
      </c>
      <c r="C6" s="17">
        <v>4567595570</v>
      </c>
      <c r="D6" s="15">
        <v>2643752465</v>
      </c>
      <c r="E6" s="15">
        <v>1923843105</v>
      </c>
      <c r="J6" s="16">
        <v>0</v>
      </c>
    </row>
    <row r="7" spans="1:10 16376:16376" ht="15" customHeight="1">
      <c r="A7" s="13">
        <v>3</v>
      </c>
      <c r="B7" s="18" t="s">
        <v>12</v>
      </c>
      <c r="C7" s="15">
        <v>1718200357</v>
      </c>
      <c r="D7" s="15">
        <v>136860027</v>
      </c>
      <c r="E7" s="15">
        <v>1581340330</v>
      </c>
      <c r="J7" s="16">
        <v>0</v>
      </c>
    </row>
    <row r="8" spans="1:10 16376:16376" ht="15" customHeight="1">
      <c r="A8" s="13" t="s">
        <v>13</v>
      </c>
      <c r="B8" s="19" t="s">
        <v>14</v>
      </c>
      <c r="C8" s="15">
        <v>1718200357</v>
      </c>
      <c r="D8" s="20">
        <v>136860027</v>
      </c>
      <c r="E8" s="20">
        <v>1581340330</v>
      </c>
      <c r="J8" s="16">
        <v>0</v>
      </c>
    </row>
    <row r="9" spans="1:10 16376:16376" ht="15" customHeight="1">
      <c r="A9" s="13" t="s">
        <v>15</v>
      </c>
      <c r="B9" s="19" t="s">
        <v>16</v>
      </c>
      <c r="C9" s="15">
        <v>0</v>
      </c>
      <c r="D9" s="20">
        <v>0</v>
      </c>
      <c r="E9" s="20">
        <v>0</v>
      </c>
      <c r="J9" s="16">
        <v>0</v>
      </c>
      <c r="XEV9" s="20"/>
    </row>
    <row r="10" spans="1:10 16376:16376" ht="15" customHeight="1">
      <c r="A10" s="13">
        <v>4</v>
      </c>
      <c r="B10" s="14" t="s">
        <v>17</v>
      </c>
      <c r="C10" s="15">
        <v>1868215270</v>
      </c>
      <c r="D10" s="15">
        <v>1868215270</v>
      </c>
      <c r="E10" s="15">
        <v>0</v>
      </c>
      <c r="J10" s="16">
        <v>0</v>
      </c>
    </row>
    <row r="11" spans="1:10 16376:16376" ht="15" customHeight="1">
      <c r="A11" s="13" t="s">
        <v>18</v>
      </c>
      <c r="B11" s="21" t="s">
        <v>19</v>
      </c>
      <c r="C11" s="15">
        <v>1906000000</v>
      </c>
      <c r="D11" s="15">
        <v>1906000000</v>
      </c>
      <c r="E11" s="15">
        <v>0</v>
      </c>
      <c r="J11" s="16">
        <v>0</v>
      </c>
    </row>
    <row r="12" spans="1:10 16376:16376" ht="25.5">
      <c r="A12" s="13" t="s">
        <v>20</v>
      </c>
      <c r="B12" s="19" t="s">
        <v>21</v>
      </c>
      <c r="C12" s="15">
        <v>-37784730</v>
      </c>
      <c r="D12" s="15">
        <v>-37784730</v>
      </c>
      <c r="E12" s="15">
        <v>0</v>
      </c>
      <c r="J12" s="16">
        <v>0</v>
      </c>
    </row>
    <row r="13" spans="1:10 16376:16376" ht="15" customHeight="1">
      <c r="A13" s="13" t="s">
        <v>22</v>
      </c>
      <c r="B13" s="21" t="s">
        <v>23</v>
      </c>
      <c r="C13" s="15">
        <v>0</v>
      </c>
      <c r="D13" s="15">
        <v>0</v>
      </c>
      <c r="E13" s="15">
        <v>0</v>
      </c>
      <c r="J13" s="16">
        <v>0</v>
      </c>
    </row>
    <row r="14" spans="1:10 16376:16376" ht="15" customHeight="1">
      <c r="A14" s="13">
        <v>5</v>
      </c>
      <c r="B14" s="14" t="s">
        <v>24</v>
      </c>
      <c r="C14" s="15">
        <v>0</v>
      </c>
      <c r="D14" s="15">
        <v>0</v>
      </c>
      <c r="E14" s="15">
        <v>0</v>
      </c>
      <c r="J14" s="16">
        <v>0</v>
      </c>
    </row>
    <row r="15" spans="1:10 16376:16376" ht="15" customHeight="1">
      <c r="A15" s="13" t="s">
        <v>25</v>
      </c>
      <c r="B15" s="21" t="s">
        <v>26</v>
      </c>
      <c r="C15" s="15">
        <v>0</v>
      </c>
      <c r="D15" s="15">
        <v>0</v>
      </c>
      <c r="E15" s="15">
        <v>0</v>
      </c>
      <c r="J15" s="16">
        <v>0</v>
      </c>
    </row>
    <row r="16" spans="1:10 16376:16376" ht="15" customHeight="1">
      <c r="A16" s="13" t="s">
        <v>27</v>
      </c>
      <c r="B16" s="21" t="s">
        <v>23</v>
      </c>
      <c r="C16" s="15">
        <v>0</v>
      </c>
      <c r="D16" s="15">
        <v>0</v>
      </c>
      <c r="E16" s="15">
        <v>0</v>
      </c>
      <c r="J16" s="16">
        <v>0</v>
      </c>
    </row>
    <row r="17" spans="1:10">
      <c r="A17" s="13">
        <v>6</v>
      </c>
      <c r="B17" s="14" t="s">
        <v>28</v>
      </c>
      <c r="C17" s="15">
        <v>221199295</v>
      </c>
      <c r="D17" s="15">
        <v>221199295</v>
      </c>
      <c r="E17" s="15">
        <v>0</v>
      </c>
      <c r="J17" s="16">
        <v>0</v>
      </c>
    </row>
    <row r="18" spans="1:10">
      <c r="A18" s="13" t="s">
        <v>29</v>
      </c>
      <c r="B18" s="21" t="s">
        <v>30</v>
      </c>
      <c r="C18" s="15">
        <v>221199295</v>
      </c>
      <c r="D18" s="15">
        <v>221199295</v>
      </c>
      <c r="E18" s="15">
        <v>0</v>
      </c>
      <c r="J18" s="16">
        <v>0</v>
      </c>
    </row>
    <row r="19" spans="1:10">
      <c r="A19" s="13" t="s">
        <v>31</v>
      </c>
      <c r="B19" s="19" t="s">
        <v>32</v>
      </c>
      <c r="C19" s="15">
        <v>0</v>
      </c>
      <c r="D19" s="15">
        <v>0</v>
      </c>
      <c r="E19" s="15">
        <v>0</v>
      </c>
      <c r="J19" s="16">
        <v>0</v>
      </c>
    </row>
    <row r="20" spans="1:10">
      <c r="A20" s="13" t="s">
        <v>33</v>
      </c>
      <c r="B20" s="21" t="s">
        <v>16</v>
      </c>
      <c r="C20" s="15">
        <v>0</v>
      </c>
      <c r="D20" s="15">
        <v>0</v>
      </c>
      <c r="E20" s="15">
        <v>0</v>
      </c>
      <c r="J20" s="16">
        <v>0</v>
      </c>
    </row>
    <row r="21" spans="1:10">
      <c r="A21" s="13">
        <v>7</v>
      </c>
      <c r="B21" s="14" t="s">
        <v>34</v>
      </c>
      <c r="C21" s="15">
        <v>0</v>
      </c>
      <c r="D21" s="15">
        <v>0</v>
      </c>
      <c r="E21" s="15">
        <v>0</v>
      </c>
      <c r="J21" s="16">
        <v>0</v>
      </c>
    </row>
    <row r="22" spans="1:10">
      <c r="A22" s="13" t="s">
        <v>35</v>
      </c>
      <c r="B22" s="21" t="s">
        <v>36</v>
      </c>
      <c r="C22" s="15">
        <v>0</v>
      </c>
      <c r="D22" s="20">
        <v>0</v>
      </c>
      <c r="E22" s="20">
        <v>0</v>
      </c>
      <c r="J22" s="16">
        <v>0</v>
      </c>
    </row>
    <row r="23" spans="1:10">
      <c r="A23" s="13" t="s">
        <v>37</v>
      </c>
      <c r="B23" s="21" t="s">
        <v>23</v>
      </c>
      <c r="C23" s="15">
        <v>0</v>
      </c>
      <c r="D23" s="20">
        <v>0</v>
      </c>
      <c r="E23" s="20">
        <v>0</v>
      </c>
      <c r="J23" s="16">
        <v>0</v>
      </c>
    </row>
    <row r="24" spans="1:10">
      <c r="A24" s="13">
        <v>8</v>
      </c>
      <c r="B24" s="14" t="s">
        <v>38</v>
      </c>
      <c r="C24" s="15">
        <v>26376700005</v>
      </c>
      <c r="D24" s="15">
        <v>19337652196</v>
      </c>
      <c r="E24" s="15">
        <v>7039047809</v>
      </c>
      <c r="J24" s="16">
        <v>0</v>
      </c>
    </row>
    <row r="25" spans="1:10">
      <c r="A25" s="13" t="s">
        <v>39</v>
      </c>
      <c r="B25" s="21" t="s">
        <v>40</v>
      </c>
      <c r="C25" s="15">
        <v>26586031745</v>
      </c>
      <c r="D25" s="20">
        <v>19447844084</v>
      </c>
      <c r="E25" s="20">
        <v>7138187661</v>
      </c>
      <c r="J25" s="16">
        <v>0</v>
      </c>
    </row>
    <row r="26" spans="1:10">
      <c r="A26" s="13" t="s">
        <v>41</v>
      </c>
      <c r="B26" s="21" t="s">
        <v>16</v>
      </c>
      <c r="C26" s="15">
        <v>209331740</v>
      </c>
      <c r="D26" s="20">
        <v>110191888</v>
      </c>
      <c r="E26" s="20">
        <v>99139852</v>
      </c>
      <c r="F26" s="22"/>
      <c r="J26" s="16">
        <v>0</v>
      </c>
    </row>
    <row r="27" spans="1:10">
      <c r="A27" s="13">
        <v>9</v>
      </c>
      <c r="B27" s="14" t="s">
        <v>42</v>
      </c>
      <c r="C27" s="15">
        <v>3154910019</v>
      </c>
      <c r="D27" s="15">
        <v>0</v>
      </c>
      <c r="E27" s="15">
        <v>3154910019</v>
      </c>
      <c r="J27" s="16">
        <v>0</v>
      </c>
    </row>
    <row r="28" spans="1:10">
      <c r="A28" s="13" t="s">
        <v>43</v>
      </c>
      <c r="B28" s="21" t="s">
        <v>44</v>
      </c>
      <c r="C28" s="15">
        <v>3154910019</v>
      </c>
      <c r="D28" s="20">
        <v>0</v>
      </c>
      <c r="E28" s="20">
        <v>3154910019</v>
      </c>
      <c r="J28" s="16">
        <v>0</v>
      </c>
    </row>
    <row r="29" spans="1:10">
      <c r="A29" s="13" t="s">
        <v>45</v>
      </c>
      <c r="B29" s="21" t="s">
        <v>16</v>
      </c>
      <c r="C29" s="15">
        <v>0</v>
      </c>
      <c r="D29" s="20">
        <v>0</v>
      </c>
      <c r="E29" s="20">
        <v>0</v>
      </c>
      <c r="J29" s="16">
        <v>0</v>
      </c>
    </row>
    <row r="30" spans="1:10">
      <c r="A30" s="13">
        <v>10</v>
      </c>
      <c r="B30" s="21" t="s">
        <v>46</v>
      </c>
      <c r="C30" s="15">
        <v>1105694491</v>
      </c>
      <c r="D30" s="15">
        <v>1105694491</v>
      </c>
      <c r="E30" s="15">
        <v>0</v>
      </c>
      <c r="J30" s="16">
        <v>0</v>
      </c>
    </row>
    <row r="31" spans="1:10">
      <c r="A31" s="13">
        <v>11</v>
      </c>
      <c r="B31" s="21" t="s">
        <v>47</v>
      </c>
      <c r="C31" s="15">
        <v>512088632</v>
      </c>
      <c r="D31" s="15">
        <v>471336754</v>
      </c>
      <c r="E31" s="15">
        <v>40751878</v>
      </c>
      <c r="J31" s="16">
        <v>0</v>
      </c>
    </row>
    <row r="32" spans="1:10">
      <c r="A32" s="13" t="s">
        <v>48</v>
      </c>
      <c r="B32" s="21" t="s">
        <v>49</v>
      </c>
      <c r="C32" s="15">
        <v>476425063</v>
      </c>
      <c r="D32" s="20">
        <v>433215792</v>
      </c>
      <c r="E32" s="20">
        <v>43209271</v>
      </c>
      <c r="J32" s="16">
        <v>0</v>
      </c>
    </row>
    <row r="33" spans="1:10">
      <c r="A33" s="13" t="s">
        <v>50</v>
      </c>
      <c r="B33" s="21" t="s">
        <v>51</v>
      </c>
      <c r="C33" s="15">
        <v>47982319</v>
      </c>
      <c r="D33" s="20">
        <v>47723823</v>
      </c>
      <c r="E33" s="20">
        <v>258496</v>
      </c>
      <c r="J33" s="16">
        <v>0</v>
      </c>
    </row>
    <row r="34" spans="1:10">
      <c r="A34" s="13" t="s">
        <v>52</v>
      </c>
      <c r="B34" s="21" t="s">
        <v>16</v>
      </c>
      <c r="C34" s="15">
        <v>12318750</v>
      </c>
      <c r="D34" s="20">
        <v>9602861</v>
      </c>
      <c r="E34" s="20">
        <v>2715889</v>
      </c>
      <c r="J34" s="16">
        <v>0</v>
      </c>
    </row>
    <row r="35" spans="1:10">
      <c r="A35" s="13">
        <v>12</v>
      </c>
      <c r="B35" s="14" t="s">
        <v>53</v>
      </c>
      <c r="C35" s="15">
        <v>17367616</v>
      </c>
      <c r="D35" s="15">
        <v>17367616</v>
      </c>
      <c r="E35" s="15">
        <v>0</v>
      </c>
      <c r="J35" s="16">
        <v>0</v>
      </c>
    </row>
    <row r="36" spans="1:10">
      <c r="A36" s="13" t="s">
        <v>54</v>
      </c>
      <c r="B36" s="21" t="s">
        <v>55</v>
      </c>
      <c r="C36" s="15">
        <v>7644632</v>
      </c>
      <c r="D36" s="20">
        <v>7644632</v>
      </c>
      <c r="E36" s="20">
        <v>0</v>
      </c>
      <c r="J36" s="16">
        <v>0</v>
      </c>
    </row>
    <row r="37" spans="1:10">
      <c r="A37" s="13" t="s">
        <v>56</v>
      </c>
      <c r="B37" s="21" t="s">
        <v>57</v>
      </c>
      <c r="C37" s="15">
        <v>10192277</v>
      </c>
      <c r="D37" s="20">
        <v>10192277</v>
      </c>
      <c r="E37" s="20">
        <v>0</v>
      </c>
      <c r="J37" s="16">
        <v>0</v>
      </c>
    </row>
    <row r="38" spans="1:10" ht="25.5">
      <c r="A38" s="13" t="s">
        <v>58</v>
      </c>
      <c r="B38" s="23" t="s">
        <v>59</v>
      </c>
      <c r="C38" s="15">
        <v>469293</v>
      </c>
      <c r="D38" s="20">
        <v>469293</v>
      </c>
      <c r="E38" s="20">
        <v>0</v>
      </c>
      <c r="J38" s="16">
        <v>0</v>
      </c>
    </row>
    <row r="39" spans="1:10">
      <c r="A39" s="13">
        <v>13</v>
      </c>
      <c r="B39" s="21" t="s">
        <v>60</v>
      </c>
      <c r="C39" s="15">
        <v>286412045</v>
      </c>
      <c r="D39" s="15">
        <v>286412045</v>
      </c>
      <c r="E39" s="15">
        <v>0</v>
      </c>
      <c r="J39" s="16">
        <v>0</v>
      </c>
    </row>
    <row r="40" spans="1:10">
      <c r="A40" s="13" t="s">
        <v>61</v>
      </c>
      <c r="B40" s="21" t="s">
        <v>62</v>
      </c>
      <c r="C40" s="15">
        <v>251863086</v>
      </c>
      <c r="D40" s="20">
        <v>251863086</v>
      </c>
      <c r="E40" s="20">
        <v>0</v>
      </c>
      <c r="J40" s="16">
        <v>0</v>
      </c>
    </row>
    <row r="41" spans="1:10">
      <c r="A41" s="13" t="s">
        <v>63</v>
      </c>
      <c r="B41" s="21" t="s">
        <v>64</v>
      </c>
      <c r="C41" s="15">
        <v>31165538</v>
      </c>
      <c r="D41" s="20">
        <v>31165538</v>
      </c>
      <c r="E41" s="20">
        <v>0</v>
      </c>
      <c r="J41" s="16">
        <v>0</v>
      </c>
    </row>
    <row r="42" spans="1:10">
      <c r="A42" s="13" t="s">
        <v>65</v>
      </c>
      <c r="B42" s="21" t="s">
        <v>66</v>
      </c>
      <c r="C42" s="15">
        <v>3383421</v>
      </c>
      <c r="D42" s="20">
        <v>3383421</v>
      </c>
      <c r="E42" s="20">
        <v>0</v>
      </c>
      <c r="J42" s="16">
        <v>0</v>
      </c>
    </row>
    <row r="43" spans="1:10">
      <c r="A43" s="13">
        <v>14</v>
      </c>
      <c r="B43" s="14" t="s">
        <v>67</v>
      </c>
      <c r="C43" s="15">
        <v>786228953</v>
      </c>
      <c r="D43" s="15">
        <v>718878570</v>
      </c>
      <c r="E43" s="15">
        <v>67350383</v>
      </c>
      <c r="J43" s="16">
        <v>0</v>
      </c>
    </row>
    <row r="44" spans="1:10">
      <c r="A44" s="13" t="s">
        <v>68</v>
      </c>
      <c r="B44" s="21" t="s">
        <v>69</v>
      </c>
      <c r="C44" s="24">
        <v>788628389</v>
      </c>
      <c r="D44" s="20">
        <v>721278006</v>
      </c>
      <c r="E44" s="20">
        <v>67350383</v>
      </c>
      <c r="J44" s="16">
        <v>0</v>
      </c>
    </row>
    <row r="45" spans="1:10">
      <c r="A45" s="13" t="s">
        <v>70</v>
      </c>
      <c r="B45" s="21" t="s">
        <v>16</v>
      </c>
      <c r="C45" s="24">
        <v>2399436</v>
      </c>
      <c r="D45" s="20">
        <v>2399436</v>
      </c>
      <c r="E45" s="20">
        <v>0</v>
      </c>
      <c r="H45" s="22"/>
      <c r="J45" s="16">
        <v>0</v>
      </c>
    </row>
    <row r="46" spans="1:10">
      <c r="A46" s="13" t="s">
        <v>71</v>
      </c>
      <c r="B46" s="21" t="s">
        <v>72</v>
      </c>
      <c r="C46" s="25">
        <v>0</v>
      </c>
      <c r="D46" s="15"/>
      <c r="E46" s="15"/>
      <c r="H46" s="22"/>
      <c r="J46" s="16">
        <v>0</v>
      </c>
    </row>
    <row r="47" spans="1:10">
      <c r="A47" s="26" t="s">
        <v>73</v>
      </c>
      <c r="B47" s="27" t="s">
        <v>74</v>
      </c>
      <c r="C47" s="28">
        <v>41865902965</v>
      </c>
      <c r="D47" s="28">
        <v>27000372401</v>
      </c>
      <c r="E47" s="28">
        <v>14865530564</v>
      </c>
      <c r="F47" s="22">
        <v>41865902965</v>
      </c>
      <c r="G47" s="22">
        <v>27000372401</v>
      </c>
      <c r="H47" s="22">
        <v>14865530564</v>
      </c>
      <c r="J47" s="16">
        <v>0</v>
      </c>
    </row>
    <row r="48" spans="1:10">
      <c r="A48" s="13"/>
      <c r="B48" s="29"/>
      <c r="C48" s="15"/>
      <c r="D48" s="15"/>
      <c r="E48" s="15"/>
    </row>
    <row r="49" spans="1:10">
      <c r="A49" s="13"/>
      <c r="B49" s="30" t="s">
        <v>75</v>
      </c>
      <c r="C49" s="15"/>
      <c r="D49" s="15"/>
      <c r="E49" s="15"/>
    </row>
    <row r="50" spans="1:10">
      <c r="A50" s="13" t="s">
        <v>76</v>
      </c>
      <c r="B50" s="14" t="s">
        <v>77</v>
      </c>
      <c r="C50" s="31">
        <v>10141163403</v>
      </c>
      <c r="D50" s="32">
        <v>4005733479</v>
      </c>
      <c r="E50" s="31">
        <v>6135429924</v>
      </c>
      <c r="J50" s="16">
        <v>0</v>
      </c>
    </row>
    <row r="51" spans="1:10">
      <c r="A51" s="13" t="s">
        <v>78</v>
      </c>
      <c r="B51" s="14" t="s">
        <v>79</v>
      </c>
      <c r="C51" s="31">
        <v>19960862841</v>
      </c>
      <c r="D51" s="32">
        <v>13829202553</v>
      </c>
      <c r="E51" s="31">
        <v>6131660288</v>
      </c>
      <c r="J51" s="16">
        <v>0</v>
      </c>
    </row>
    <row r="52" spans="1:10">
      <c r="A52" s="13" t="s">
        <v>80</v>
      </c>
      <c r="B52" s="14" t="s">
        <v>81</v>
      </c>
      <c r="C52" s="31">
        <v>162299951</v>
      </c>
      <c r="D52" s="15">
        <v>162299951</v>
      </c>
      <c r="E52" s="15">
        <v>0</v>
      </c>
      <c r="J52" s="16">
        <v>0</v>
      </c>
    </row>
    <row r="53" spans="1:10">
      <c r="A53" s="13" t="s">
        <v>82</v>
      </c>
      <c r="B53" s="14" t="s">
        <v>83</v>
      </c>
      <c r="C53" s="31">
        <v>1694948207</v>
      </c>
      <c r="D53" s="15">
        <v>1102011760</v>
      </c>
      <c r="E53" s="15">
        <v>592936447</v>
      </c>
      <c r="J53" s="16">
        <v>0</v>
      </c>
    </row>
    <row r="54" spans="1:10">
      <c r="A54" s="13" t="s">
        <v>84</v>
      </c>
      <c r="B54" s="18" t="s">
        <v>85</v>
      </c>
      <c r="C54" s="31">
        <v>0</v>
      </c>
      <c r="D54" s="15">
        <v>0</v>
      </c>
      <c r="E54" s="15">
        <v>0</v>
      </c>
      <c r="J54" s="16">
        <v>0</v>
      </c>
    </row>
    <row r="55" spans="1:10">
      <c r="A55" s="13" t="s">
        <v>86</v>
      </c>
      <c r="B55" s="14" t="s">
        <v>87</v>
      </c>
      <c r="C55" s="31">
        <v>3686571468</v>
      </c>
      <c r="D55" s="20">
        <v>3078194742</v>
      </c>
      <c r="E55" s="20">
        <v>608376726</v>
      </c>
      <c r="J55" s="16">
        <v>0</v>
      </c>
    </row>
    <row r="56" spans="1:10">
      <c r="A56" s="13" t="s">
        <v>88</v>
      </c>
      <c r="B56" s="14" t="s">
        <v>89</v>
      </c>
      <c r="C56" s="31">
        <v>0</v>
      </c>
      <c r="D56" s="20">
        <v>0</v>
      </c>
      <c r="E56" s="20">
        <v>0</v>
      </c>
      <c r="J56" s="16">
        <v>0</v>
      </c>
    </row>
    <row r="57" spans="1:10">
      <c r="A57" s="13" t="s">
        <v>90</v>
      </c>
      <c r="B57" s="33" t="s">
        <v>91</v>
      </c>
      <c r="C57" s="31">
        <v>1210359152</v>
      </c>
      <c r="D57" s="20">
        <v>711255905</v>
      </c>
      <c r="E57" s="20">
        <v>499103247</v>
      </c>
      <c r="J57" s="16">
        <v>0</v>
      </c>
    </row>
    <row r="58" spans="1:10">
      <c r="A58" s="13" t="s">
        <v>92</v>
      </c>
      <c r="B58" s="14" t="s">
        <v>93</v>
      </c>
      <c r="C58" s="31">
        <v>68035232</v>
      </c>
      <c r="D58" s="31">
        <v>48013694</v>
      </c>
      <c r="E58" s="31">
        <v>20021538</v>
      </c>
      <c r="J58" s="16">
        <v>0</v>
      </c>
    </row>
    <row r="59" spans="1:10">
      <c r="A59" s="13" t="s">
        <v>94</v>
      </c>
      <c r="B59" s="14" t="s">
        <v>95</v>
      </c>
      <c r="C59" s="31">
        <v>2392553</v>
      </c>
      <c r="D59" s="20">
        <v>2392553</v>
      </c>
      <c r="E59" s="20">
        <v>0</v>
      </c>
      <c r="J59" s="16">
        <v>0</v>
      </c>
    </row>
    <row r="60" spans="1:10">
      <c r="A60" s="13" t="s">
        <v>96</v>
      </c>
      <c r="B60" s="14" t="s">
        <v>97</v>
      </c>
      <c r="C60" s="31">
        <v>71157343</v>
      </c>
      <c r="D60" s="15">
        <v>1382580</v>
      </c>
      <c r="E60" s="15">
        <v>69774763</v>
      </c>
      <c r="J60" s="16">
        <v>0</v>
      </c>
    </row>
    <row r="61" spans="1:10">
      <c r="A61" s="13" t="s">
        <v>98</v>
      </c>
      <c r="B61" s="18" t="s">
        <v>99</v>
      </c>
      <c r="C61" s="31">
        <v>3913935</v>
      </c>
      <c r="D61" s="20">
        <v>3913935</v>
      </c>
      <c r="E61" s="20">
        <v>0</v>
      </c>
      <c r="J61" s="16">
        <v>0</v>
      </c>
    </row>
    <row r="62" spans="1:10">
      <c r="A62" s="13" t="s">
        <v>100</v>
      </c>
      <c r="B62" s="14" t="s">
        <v>101</v>
      </c>
      <c r="C62" s="31">
        <v>638075301</v>
      </c>
      <c r="D62" s="20">
        <v>321565112</v>
      </c>
      <c r="E62" s="20">
        <v>316510189</v>
      </c>
      <c r="J62" s="16">
        <v>0</v>
      </c>
    </row>
    <row r="63" spans="1:10">
      <c r="A63" s="34" t="s">
        <v>102</v>
      </c>
      <c r="B63" s="35" t="s">
        <v>103</v>
      </c>
      <c r="C63" s="36">
        <v>37639779386</v>
      </c>
      <c r="D63" s="36">
        <v>23265966264</v>
      </c>
      <c r="E63" s="36">
        <v>14373813122</v>
      </c>
      <c r="F63" s="22">
        <v>37639779386</v>
      </c>
      <c r="G63" s="22">
        <v>23265966264</v>
      </c>
      <c r="H63" s="22">
        <v>14373813122</v>
      </c>
      <c r="J63" s="16">
        <v>0</v>
      </c>
    </row>
    <row r="64" spans="1:10">
      <c r="A64" s="13"/>
      <c r="B64" s="37"/>
      <c r="C64" s="31"/>
      <c r="D64" s="31"/>
      <c r="E64" s="31"/>
      <c r="J64" s="16"/>
    </row>
    <row r="65" spans="1:13">
      <c r="A65" s="143"/>
      <c r="B65" s="30" t="s">
        <v>104</v>
      </c>
      <c r="C65" s="15"/>
      <c r="D65" s="15"/>
      <c r="E65" s="15"/>
      <c r="J65" s="16"/>
    </row>
    <row r="66" spans="1:13">
      <c r="A66" s="13"/>
      <c r="B66" s="37"/>
      <c r="C66" s="31"/>
      <c r="D66" s="31"/>
      <c r="E66" s="31"/>
      <c r="J66" s="16"/>
    </row>
    <row r="67" spans="1:13">
      <c r="A67" s="34" t="s">
        <v>105</v>
      </c>
      <c r="B67" s="14" t="s">
        <v>106</v>
      </c>
      <c r="C67" s="38">
        <v>407385173</v>
      </c>
      <c r="D67" s="38">
        <v>407385173</v>
      </c>
      <c r="E67" s="38">
        <v>0</v>
      </c>
      <c r="J67" s="16">
        <v>0</v>
      </c>
    </row>
    <row r="68" spans="1:13">
      <c r="A68" s="143" t="s">
        <v>107</v>
      </c>
      <c r="B68" s="21" t="s">
        <v>108</v>
      </c>
      <c r="C68" s="15">
        <v>407385173</v>
      </c>
      <c r="D68" s="20">
        <v>407385173</v>
      </c>
      <c r="E68" s="20">
        <v>0</v>
      </c>
      <c r="J68" s="16">
        <v>0</v>
      </c>
    </row>
    <row r="69" spans="1:13">
      <c r="A69" s="13" t="s">
        <v>109</v>
      </c>
      <c r="B69" s="21" t="s">
        <v>110</v>
      </c>
      <c r="C69" s="15">
        <v>0</v>
      </c>
      <c r="D69" s="20">
        <v>0</v>
      </c>
      <c r="E69" s="20">
        <v>0</v>
      </c>
      <c r="J69" s="16">
        <v>0</v>
      </c>
    </row>
    <row r="70" spans="1:13">
      <c r="A70" s="13" t="s">
        <v>111</v>
      </c>
      <c r="B70" s="14" t="s">
        <v>112</v>
      </c>
      <c r="C70" s="15">
        <v>349727222</v>
      </c>
      <c r="D70" s="20">
        <v>349727222</v>
      </c>
      <c r="E70" s="20">
        <v>0</v>
      </c>
      <c r="J70" s="16">
        <v>0</v>
      </c>
    </row>
    <row r="71" spans="1:13">
      <c r="A71" s="13" t="s">
        <v>113</v>
      </c>
      <c r="B71" s="39" t="s">
        <v>114</v>
      </c>
      <c r="C71" s="38">
        <v>2336589848</v>
      </c>
      <c r="D71" s="38">
        <v>2336589848</v>
      </c>
      <c r="E71" s="38">
        <v>0</v>
      </c>
      <c r="J71" s="16">
        <v>0</v>
      </c>
    </row>
    <row r="72" spans="1:13">
      <c r="A72" s="13" t="s">
        <v>115</v>
      </c>
      <c r="B72" s="40" t="s">
        <v>116</v>
      </c>
      <c r="C72" s="31">
        <v>2333457598</v>
      </c>
      <c r="D72" s="20">
        <v>2333457598</v>
      </c>
      <c r="E72" s="20">
        <v>0</v>
      </c>
      <c r="J72" s="16">
        <v>0</v>
      </c>
    </row>
    <row r="73" spans="1:13">
      <c r="A73" s="13" t="s">
        <v>117</v>
      </c>
      <c r="B73" s="40" t="s">
        <v>119</v>
      </c>
      <c r="C73" s="15">
        <v>0</v>
      </c>
      <c r="D73" s="20">
        <v>0</v>
      </c>
      <c r="E73" s="20">
        <v>0</v>
      </c>
      <c r="J73" s="16">
        <v>0</v>
      </c>
    </row>
    <row r="74" spans="1:13">
      <c r="A74" s="13" t="s">
        <v>118</v>
      </c>
      <c r="B74" s="40" t="s">
        <v>120</v>
      </c>
      <c r="C74" s="31">
        <v>3132250</v>
      </c>
      <c r="D74" s="20">
        <v>3132250</v>
      </c>
      <c r="E74" s="20">
        <v>0</v>
      </c>
      <c r="J74" s="16">
        <v>0</v>
      </c>
    </row>
    <row r="75" spans="1:13">
      <c r="A75" s="13" t="s">
        <v>121</v>
      </c>
      <c r="B75" s="39" t="s">
        <v>122</v>
      </c>
      <c r="C75" s="31">
        <v>1132421336</v>
      </c>
      <c r="D75" s="20">
        <v>1132421336</v>
      </c>
      <c r="E75" s="20">
        <v>0</v>
      </c>
      <c r="J75" s="16">
        <v>0</v>
      </c>
    </row>
    <row r="76" spans="1:13">
      <c r="A76" s="13" t="s">
        <v>123</v>
      </c>
      <c r="B76" s="40" t="s">
        <v>124</v>
      </c>
      <c r="C76" s="31">
        <v>193692630</v>
      </c>
      <c r="D76" s="20">
        <v>193692630</v>
      </c>
      <c r="E76" s="20">
        <v>0</v>
      </c>
      <c r="J76" s="16">
        <v>0</v>
      </c>
    </row>
    <row r="77" spans="1:13">
      <c r="A77" s="41" t="s">
        <v>125</v>
      </c>
      <c r="B77" s="35" t="s">
        <v>126</v>
      </c>
      <c r="C77" s="42">
        <v>4226123579</v>
      </c>
      <c r="D77" s="42">
        <v>4226123579</v>
      </c>
      <c r="E77" s="42">
        <v>0</v>
      </c>
      <c r="J77" s="16">
        <v>0</v>
      </c>
    </row>
    <row r="78" spans="1:13">
      <c r="A78" s="41" t="s">
        <v>127</v>
      </c>
      <c r="B78" s="43" t="s">
        <v>128</v>
      </c>
      <c r="C78" s="28">
        <v>41865902965</v>
      </c>
      <c r="D78" s="28">
        <v>27492089843</v>
      </c>
      <c r="E78" s="28">
        <v>14373813122</v>
      </c>
      <c r="J78" s="16">
        <v>0</v>
      </c>
    </row>
    <row r="80" spans="1:13">
      <c r="B80" s="44" t="s">
        <v>129</v>
      </c>
      <c r="J80" s="2"/>
      <c r="M80" s="2"/>
    </row>
    <row r="81" spans="1:24">
      <c r="B81" s="44"/>
      <c r="J81" s="2"/>
      <c r="M81" s="2"/>
    </row>
    <row r="82" spans="1:24">
      <c r="B82" s="44" t="s">
        <v>130</v>
      </c>
      <c r="J82" s="2"/>
      <c r="M82" s="2"/>
    </row>
    <row r="83" spans="1:24">
      <c r="B83" s="44"/>
    </row>
    <row r="84" spans="1:24">
      <c r="B84" s="44"/>
    </row>
    <row r="86" spans="1:24" s="48" customFormat="1">
      <c r="A86" s="45"/>
      <c r="B86" s="45"/>
      <c r="C86" s="45">
        <v>0</v>
      </c>
      <c r="D86" s="45"/>
      <c r="E86" s="45"/>
      <c r="F86" s="46"/>
      <c r="G86" s="46"/>
      <c r="H86" s="46"/>
      <c r="I86" s="46"/>
      <c r="J86" s="47"/>
      <c r="K86" s="46"/>
      <c r="L86" s="46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</row>
    <row r="87" spans="1:24" s="48" customFormat="1">
      <c r="A87" s="45"/>
      <c r="B87" s="45"/>
      <c r="C87" s="45"/>
      <c r="D87" s="45"/>
      <c r="E87" s="45"/>
      <c r="F87" s="46"/>
      <c r="G87" s="46"/>
      <c r="H87" s="46"/>
      <c r="I87" s="46"/>
      <c r="J87" s="47"/>
      <c r="K87" s="46"/>
      <c r="L87" s="46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</row>
    <row r="88" spans="1:24" s="48" customFormat="1">
      <c r="A88" s="45"/>
      <c r="B88" s="45"/>
      <c r="C88" s="45"/>
      <c r="D88" s="45"/>
      <c r="E88" s="45"/>
      <c r="F88" s="46"/>
      <c r="G88" s="46"/>
      <c r="H88" s="46"/>
      <c r="I88" s="46"/>
      <c r="J88" s="47"/>
      <c r="K88" s="46"/>
      <c r="L88" s="46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</row>
  </sheetData>
  <mergeCells count="1">
    <mergeCell ref="A1:D1"/>
  </mergeCells>
  <conditionalFormatting sqref="C63">
    <cfRule type="cellIs" dxfId="442" priority="28" operator="notEqual">
      <formula>$F$63</formula>
    </cfRule>
    <cfRule type="cellIs" dxfId="441" priority="32" operator="notEqual">
      <formula>$D$63+$E$63</formula>
    </cfRule>
  </conditionalFormatting>
  <conditionalFormatting sqref="C78">
    <cfRule type="cellIs" dxfId="440" priority="27" operator="notEqual">
      <formula>$C$47</formula>
    </cfRule>
    <cfRule type="cellIs" dxfId="439" priority="31" operator="notEqual">
      <formula>$C$47</formula>
    </cfRule>
  </conditionalFormatting>
  <conditionalFormatting sqref="C51">
    <cfRule type="cellIs" dxfId="438" priority="30" operator="notEqual">
      <formula>$D$51+$E$51</formula>
    </cfRule>
  </conditionalFormatting>
  <conditionalFormatting sqref="D63">
    <cfRule type="cellIs" dxfId="437" priority="29" operator="notEqual">
      <formula>$G$63</formula>
    </cfRule>
  </conditionalFormatting>
  <conditionalFormatting sqref="E63">
    <cfRule type="cellIs" dxfId="436" priority="33" operator="notEqual">
      <formula>$H$63</formula>
    </cfRule>
  </conditionalFormatting>
  <conditionalFormatting sqref="C21:D21">
    <cfRule type="cellIs" dxfId="435" priority="26" operator="notEqual">
      <formula>$D$22-$D$23</formula>
    </cfRule>
  </conditionalFormatting>
  <conditionalFormatting sqref="E21">
    <cfRule type="cellIs" dxfId="434" priority="25" operator="notEqual">
      <formula>$E$22-$E$23</formula>
    </cfRule>
  </conditionalFormatting>
  <conditionalFormatting sqref="C62 C59 C50:C55 C57">
    <cfRule type="cellIs" dxfId="433" priority="24" operator="notEqual">
      <formula>D50+E50</formula>
    </cfRule>
  </conditionalFormatting>
  <conditionalFormatting sqref="C47">
    <cfRule type="cellIs" dxfId="432" priority="23" operator="notEqual">
      <formula>$F$47</formula>
    </cfRule>
  </conditionalFormatting>
  <conditionalFormatting sqref="C7">
    <cfRule type="cellIs" dxfId="431" priority="22" operator="notEqual">
      <formula>+$D$7+$E$7</formula>
    </cfRule>
  </conditionalFormatting>
  <conditionalFormatting sqref="C35">
    <cfRule type="cellIs" dxfId="430" priority="21" operator="notEqual">
      <formula>$C$36+$C$37-$C$38</formula>
    </cfRule>
  </conditionalFormatting>
  <conditionalFormatting sqref="D35">
    <cfRule type="cellIs" dxfId="429" priority="20" operator="notEqual">
      <formula>$D$36+$D$37-$D$38</formula>
    </cfRule>
  </conditionalFormatting>
  <conditionalFormatting sqref="E35">
    <cfRule type="cellIs" dxfId="428" priority="19" operator="notEqual">
      <formula>$E$36+$E$37-$E$38</formula>
    </cfRule>
  </conditionalFormatting>
  <conditionalFormatting sqref="E43">
    <cfRule type="cellIs" dxfId="427" priority="18" operator="notEqual">
      <formula>$E$44-$E$45+$E$46</formula>
    </cfRule>
  </conditionalFormatting>
  <conditionalFormatting sqref="C24">
    <cfRule type="cellIs" dxfId="426" priority="17" operator="notEqual">
      <formula>C25-C26</formula>
    </cfRule>
  </conditionalFormatting>
  <conditionalFormatting sqref="D24:E24">
    <cfRule type="cellIs" dxfId="425" priority="16" operator="notEqual">
      <formula>D25-D26</formula>
    </cfRule>
  </conditionalFormatting>
  <conditionalFormatting sqref="C27">
    <cfRule type="cellIs" dxfId="424" priority="15" operator="notEqual">
      <formula>C28-C29</formula>
    </cfRule>
  </conditionalFormatting>
  <conditionalFormatting sqref="C39">
    <cfRule type="cellIs" dxfId="423" priority="14" operator="notEqual">
      <formula>C40+C41+C42</formula>
    </cfRule>
  </conditionalFormatting>
  <conditionalFormatting sqref="D39">
    <cfRule type="cellIs" dxfId="422" priority="13" operator="notEqual">
      <formula>D40+D41+D42</formula>
    </cfRule>
  </conditionalFormatting>
  <conditionalFormatting sqref="C43">
    <cfRule type="cellIs" dxfId="421" priority="12" operator="notEqual">
      <formula>C44-C45+C46</formula>
    </cfRule>
  </conditionalFormatting>
  <conditionalFormatting sqref="C17">
    <cfRule type="cellIs" dxfId="420" priority="11" operator="notEqual">
      <formula>C18+C19-C20</formula>
    </cfRule>
  </conditionalFormatting>
  <conditionalFormatting sqref="C14">
    <cfRule type="cellIs" dxfId="419" priority="10" operator="notEqual">
      <formula>C15-C16</formula>
    </cfRule>
  </conditionalFormatting>
  <conditionalFormatting sqref="D14:E14">
    <cfRule type="cellIs" dxfId="418" priority="9" operator="notEqual">
      <formula>D15-D16</formula>
    </cfRule>
  </conditionalFormatting>
  <conditionalFormatting sqref="C7">
    <cfRule type="cellIs" dxfId="417" priority="8" operator="notEqual">
      <formula>C8-C9</formula>
    </cfRule>
  </conditionalFormatting>
  <conditionalFormatting sqref="E7">
    <cfRule type="cellIs" dxfId="416" priority="7" operator="notEqual">
      <formula>E8-E9</formula>
    </cfRule>
  </conditionalFormatting>
  <conditionalFormatting sqref="C56">
    <cfRule type="cellIs" dxfId="415" priority="6" operator="notEqual">
      <formula>D56+E56</formula>
    </cfRule>
  </conditionalFormatting>
  <conditionalFormatting sqref="D47">
    <cfRule type="cellIs" dxfId="414" priority="5" operator="notEqual">
      <formula>$G$47</formula>
    </cfRule>
  </conditionalFormatting>
  <conditionalFormatting sqref="D27">
    <cfRule type="cellIs" dxfId="413" priority="4" operator="notEqual">
      <formula>D28-D29</formula>
    </cfRule>
  </conditionalFormatting>
  <conditionalFormatting sqref="E27">
    <cfRule type="cellIs" dxfId="412" priority="3" operator="notEqual">
      <formula>E28-E29</formula>
    </cfRule>
  </conditionalFormatting>
  <conditionalFormatting sqref="C61">
    <cfRule type="cellIs" dxfId="411" priority="2" operator="notEqual">
      <formula>D61+E61</formula>
    </cfRule>
  </conditionalFormatting>
  <conditionalFormatting sqref="E47">
    <cfRule type="cellIs" dxfId="410" priority="1" operator="notEqual">
      <formula>$H$47</formula>
    </cfRule>
  </conditionalFormatting>
  <dataValidations count="7">
    <dataValidation allowBlank="1" showInputMessage="1" showErrorMessage="1" prompt="Если значение ячейки не равно &quot;В15 - В16&quot;, ячейка окрасится" sqref="D17:E18"/>
    <dataValidation type="date" operator="greaterThan" allowBlank="1" showInputMessage="1" showErrorMessage="1" prompt="Введите дату в формате ЧЧ.ММ.ГГГГ" sqref="D3">
      <formula1>DATE(96,1,1)</formula1>
    </dataValidation>
    <dataValidation allowBlank="1" showInputMessage="1" showErrorMessage="1" prompt="Если значение ячейки не равно &quot;В24 - В25&quot;, ячейка окрасится" sqref="D46 D28 D36:D38"/>
    <dataValidation allowBlank="1" showInputMessage="1" showErrorMessage="1" prompt="Значение должно равняться Итого активов (Ячейка С36)" sqref="D78:E78"/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/>
    <dataValidation type="whole" operator="notEqual" allowBlank="1" showErrorMessage="1" error="Что, не получается?_x000a__x000a_Выше нос друзья!_x000a__x000a_Введите целое число." sqref="E58 D55:D62 D72:D76">
      <formula1>-1E+21</formula1>
    </dataValidation>
    <dataValidation allowBlank="1" showInputMessage="1" showErrorMessage="1" prompt="Значение должно равняться Итого капитала из таблицы &quot;Изменения в акционерном капитале&quot;" sqref="C77:E7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D3" sqref="D3"/>
    </sheetView>
  </sheetViews>
  <sheetFormatPr defaultColWidth="9.140625" defaultRowHeight="12.75"/>
  <cols>
    <col min="1" max="1" width="5.7109375" style="169" customWidth="1"/>
    <col min="2" max="2" width="80.28515625" style="5" customWidth="1"/>
    <col min="3" max="3" width="16.85546875" style="5" customWidth="1"/>
    <col min="4" max="4" width="17.7109375" style="5" customWidth="1"/>
    <col min="5" max="5" width="16.85546875" style="5" customWidth="1"/>
    <col min="6" max="6" width="7.42578125" style="5" customWidth="1"/>
    <col min="7" max="7" width="12.7109375" style="136" bestFit="1" customWidth="1"/>
    <col min="8" max="10" width="7.42578125" style="5" customWidth="1"/>
    <col min="11" max="16384" width="9.140625" style="5"/>
  </cols>
  <sheetData>
    <row r="1" spans="1:7" ht="15.75">
      <c r="A1" s="208" t="s">
        <v>297</v>
      </c>
      <c r="B1" s="208"/>
      <c r="C1" s="208"/>
      <c r="D1" s="208"/>
      <c r="E1" s="135" t="s">
        <v>298</v>
      </c>
    </row>
    <row r="2" spans="1:7" ht="15.75">
      <c r="A2" s="137"/>
      <c r="B2" s="52"/>
      <c r="C2" s="135"/>
      <c r="D2" s="135"/>
      <c r="E2" s="135"/>
    </row>
    <row r="3" spans="1:7" ht="15">
      <c r="A3" s="138"/>
      <c r="B3" s="139" t="s">
        <v>3</v>
      </c>
      <c r="D3" s="140">
        <f>Balance!D3</f>
        <v>45291</v>
      </c>
      <c r="E3" s="141" t="s">
        <v>299</v>
      </c>
    </row>
    <row r="4" spans="1:7" ht="38.25">
      <c r="A4" s="12" t="s">
        <v>5</v>
      </c>
      <c r="B4" s="12" t="s">
        <v>133</v>
      </c>
      <c r="C4" s="12" t="s">
        <v>7</v>
      </c>
      <c r="D4" s="12" t="s">
        <v>300</v>
      </c>
      <c r="E4" s="12" t="s">
        <v>301</v>
      </c>
    </row>
    <row r="5" spans="1:7">
      <c r="A5" s="142" t="s">
        <v>233</v>
      </c>
      <c r="B5" s="35" t="s">
        <v>302</v>
      </c>
      <c r="C5" s="12"/>
      <c r="D5" s="12"/>
      <c r="E5" s="12"/>
    </row>
    <row r="6" spans="1:7">
      <c r="A6" s="143" t="s">
        <v>303</v>
      </c>
      <c r="B6" s="14" t="s">
        <v>304</v>
      </c>
      <c r="C6" s="144">
        <v>1643562</v>
      </c>
      <c r="D6" s="145">
        <v>1643562</v>
      </c>
      <c r="E6" s="145">
        <v>0</v>
      </c>
      <c r="G6" s="136">
        <v>1643562</v>
      </c>
    </row>
    <row r="7" spans="1:7">
      <c r="A7" s="143" t="s">
        <v>305</v>
      </c>
      <c r="B7" s="14" t="s">
        <v>306</v>
      </c>
      <c r="C7" s="144">
        <v>37178800</v>
      </c>
      <c r="D7" s="145">
        <v>14710968</v>
      </c>
      <c r="E7" s="145">
        <v>22467832</v>
      </c>
      <c r="G7" s="136">
        <v>37178800</v>
      </c>
    </row>
    <row r="8" spans="1:7" ht="25.5">
      <c r="A8" s="143" t="s">
        <v>307</v>
      </c>
      <c r="B8" s="18" t="s">
        <v>308</v>
      </c>
      <c r="C8" s="144">
        <v>0</v>
      </c>
      <c r="D8" s="145"/>
      <c r="E8" s="145"/>
    </row>
    <row r="9" spans="1:7">
      <c r="A9" s="143" t="s">
        <v>309</v>
      </c>
      <c r="B9" s="18" t="s">
        <v>310</v>
      </c>
      <c r="C9" s="144">
        <v>261550720</v>
      </c>
      <c r="D9" s="145">
        <v>261550720</v>
      </c>
      <c r="E9" s="145"/>
      <c r="G9" s="136">
        <v>261550720</v>
      </c>
    </row>
    <row r="10" spans="1:7">
      <c r="A10" s="146" t="s">
        <v>311</v>
      </c>
      <c r="B10" s="147" t="s">
        <v>312</v>
      </c>
      <c r="C10" s="144">
        <v>0</v>
      </c>
      <c r="D10" s="145">
        <v>0</v>
      </c>
      <c r="E10" s="145"/>
    </row>
    <row r="11" spans="1:7" ht="25.5">
      <c r="A11" s="146" t="s">
        <v>313</v>
      </c>
      <c r="B11" s="147" t="s">
        <v>314</v>
      </c>
      <c r="C11" s="144">
        <v>0</v>
      </c>
      <c r="D11" s="145">
        <v>0</v>
      </c>
      <c r="E11" s="145"/>
    </row>
    <row r="12" spans="1:7">
      <c r="A12" s="146" t="s">
        <v>315</v>
      </c>
      <c r="B12" s="39" t="s">
        <v>316</v>
      </c>
      <c r="C12" s="144">
        <v>4293026441</v>
      </c>
      <c r="D12" s="145">
        <v>4027797585</v>
      </c>
      <c r="E12" s="145">
        <v>265228856</v>
      </c>
      <c r="G12" s="136">
        <v>4293026441</v>
      </c>
    </row>
    <row r="13" spans="1:7" ht="25.5">
      <c r="A13" s="148" t="s">
        <v>317</v>
      </c>
      <c r="B13" s="149" t="s">
        <v>318</v>
      </c>
      <c r="C13" s="144">
        <v>0</v>
      </c>
      <c r="D13" s="145">
        <v>0</v>
      </c>
      <c r="E13" s="145"/>
      <c r="G13" s="136">
        <v>0</v>
      </c>
    </row>
    <row r="14" spans="1:7">
      <c r="A14" s="148" t="s">
        <v>319</v>
      </c>
      <c r="B14" s="150" t="s">
        <v>320</v>
      </c>
      <c r="C14" s="144">
        <v>4559606968</v>
      </c>
      <c r="D14" s="145">
        <v>3857152791</v>
      </c>
      <c r="E14" s="145">
        <v>702454177</v>
      </c>
      <c r="G14" s="136">
        <v>4559606968</v>
      </c>
    </row>
    <row r="15" spans="1:7">
      <c r="A15" s="142" t="s">
        <v>321</v>
      </c>
      <c r="B15" s="151" t="s">
        <v>322</v>
      </c>
      <c r="C15" s="152">
        <v>9153006491</v>
      </c>
      <c r="D15" s="152">
        <v>8162855626</v>
      </c>
      <c r="E15" s="152">
        <v>990150865</v>
      </c>
      <c r="G15" s="153">
        <v>9153006491</v>
      </c>
    </row>
    <row r="16" spans="1:7">
      <c r="A16" s="142"/>
      <c r="B16" s="35"/>
      <c r="C16" s="154"/>
      <c r="D16" s="154"/>
      <c r="E16" s="154"/>
    </row>
    <row r="17" spans="1:7">
      <c r="A17" s="142" t="s">
        <v>261</v>
      </c>
      <c r="B17" s="35" t="s">
        <v>323</v>
      </c>
      <c r="C17" s="12"/>
      <c r="D17" s="12"/>
      <c r="E17" s="12"/>
    </row>
    <row r="18" spans="1:7">
      <c r="A18" s="143" t="s">
        <v>324</v>
      </c>
      <c r="B18" s="14" t="s">
        <v>325</v>
      </c>
      <c r="C18" s="144">
        <v>5238701</v>
      </c>
      <c r="D18" s="145">
        <v>5238701</v>
      </c>
      <c r="E18" s="145">
        <v>0</v>
      </c>
      <c r="G18" s="136">
        <v>5238701</v>
      </c>
    </row>
    <row r="19" spans="1:7">
      <c r="A19" s="143" t="s">
        <v>305</v>
      </c>
      <c r="B19" s="14" t="s">
        <v>326</v>
      </c>
      <c r="C19" s="144">
        <v>1842569901</v>
      </c>
      <c r="D19" s="145">
        <v>1622623261</v>
      </c>
      <c r="E19" s="145">
        <v>219946640</v>
      </c>
      <c r="G19" s="136">
        <v>1842569901</v>
      </c>
    </row>
    <row r="20" spans="1:7">
      <c r="A20" s="143" t="s">
        <v>307</v>
      </c>
      <c r="B20" s="14" t="s">
        <v>327</v>
      </c>
      <c r="C20" s="144">
        <v>0</v>
      </c>
      <c r="D20" s="145">
        <v>0</v>
      </c>
      <c r="E20" s="145"/>
    </row>
    <row r="21" spans="1:7">
      <c r="A21" s="143" t="s">
        <v>309</v>
      </c>
      <c r="B21" s="14" t="s">
        <v>328</v>
      </c>
      <c r="C21" s="144">
        <v>146348149</v>
      </c>
      <c r="D21" s="145">
        <v>146348149</v>
      </c>
      <c r="E21" s="145">
        <v>0</v>
      </c>
    </row>
    <row r="22" spans="1:7" s="44" customFormat="1">
      <c r="A22" s="142" t="s">
        <v>311</v>
      </c>
      <c r="B22" s="35" t="s">
        <v>329</v>
      </c>
      <c r="C22" s="152">
        <v>1994156751</v>
      </c>
      <c r="D22" s="152">
        <v>1774210111</v>
      </c>
      <c r="E22" s="152">
        <v>219946640</v>
      </c>
      <c r="G22" s="155"/>
    </row>
    <row r="23" spans="1:7">
      <c r="A23" s="143" t="s">
        <v>313</v>
      </c>
      <c r="B23" s="14" t="s">
        <v>330</v>
      </c>
      <c r="C23" s="144">
        <v>74728534</v>
      </c>
      <c r="D23" s="145">
        <v>74728534</v>
      </c>
      <c r="E23" s="145">
        <v>0</v>
      </c>
      <c r="G23" s="136">
        <v>74728534</v>
      </c>
    </row>
    <row r="24" spans="1:7">
      <c r="A24" s="148" t="s">
        <v>315</v>
      </c>
      <c r="B24" s="150" t="s">
        <v>331</v>
      </c>
      <c r="C24" s="144">
        <v>111104461</v>
      </c>
      <c r="D24" s="145">
        <v>111104461</v>
      </c>
      <c r="E24" s="145"/>
      <c r="G24" s="136">
        <v>111104461</v>
      </c>
    </row>
    <row r="25" spans="1:7">
      <c r="A25" s="148" t="s">
        <v>317</v>
      </c>
      <c r="B25" s="150" t="s">
        <v>332</v>
      </c>
      <c r="C25" s="144">
        <v>4598417829</v>
      </c>
      <c r="D25" s="145">
        <v>3895613595</v>
      </c>
      <c r="E25" s="145">
        <v>702804234</v>
      </c>
    </row>
    <row r="26" spans="1:7">
      <c r="A26" s="156" t="s">
        <v>319</v>
      </c>
      <c r="B26" s="151" t="s">
        <v>333</v>
      </c>
      <c r="C26" s="152">
        <v>4784250824</v>
      </c>
      <c r="D26" s="152">
        <v>4081446590</v>
      </c>
      <c r="E26" s="152">
        <v>702804234</v>
      </c>
    </row>
    <row r="27" spans="1:7">
      <c r="A27" s="156" t="s">
        <v>321</v>
      </c>
      <c r="B27" s="151" t="s">
        <v>334</v>
      </c>
      <c r="C27" s="152">
        <v>6778407575</v>
      </c>
      <c r="D27" s="152">
        <v>5855656701</v>
      </c>
      <c r="E27" s="152">
        <v>922750874</v>
      </c>
      <c r="G27" s="153">
        <v>6778407575</v>
      </c>
    </row>
    <row r="28" spans="1:7">
      <c r="A28" s="143"/>
      <c r="B28" s="14"/>
      <c r="C28" s="154"/>
      <c r="D28" s="154"/>
      <c r="E28" s="154"/>
    </row>
    <row r="29" spans="1:7" s="44" customFormat="1" ht="25.5">
      <c r="A29" s="157" t="s">
        <v>264</v>
      </c>
      <c r="B29" s="158" t="s">
        <v>335</v>
      </c>
      <c r="C29" s="152">
        <v>2374598916</v>
      </c>
      <c r="D29" s="152">
        <v>2307198925</v>
      </c>
      <c r="E29" s="152">
        <v>67399991</v>
      </c>
      <c r="G29" s="155"/>
    </row>
    <row r="30" spans="1:7" ht="15">
      <c r="A30" s="159" t="s">
        <v>324</v>
      </c>
      <c r="B30" s="160" t="s">
        <v>336</v>
      </c>
      <c r="C30" s="144">
        <v>301411539</v>
      </c>
      <c r="D30" s="145">
        <v>301258984</v>
      </c>
      <c r="E30" s="145">
        <v>152555</v>
      </c>
    </row>
    <row r="31" spans="1:7">
      <c r="A31" s="148" t="s">
        <v>305</v>
      </c>
      <c r="B31" s="150" t="s">
        <v>337</v>
      </c>
      <c r="C31" s="144">
        <v>0</v>
      </c>
      <c r="D31" s="145">
        <v>0</v>
      </c>
      <c r="E31" s="145">
        <v>0</v>
      </c>
    </row>
    <row r="32" spans="1:7">
      <c r="A32" s="148" t="s">
        <v>307</v>
      </c>
      <c r="B32" s="150" t="s">
        <v>338</v>
      </c>
      <c r="C32" s="144">
        <v>0</v>
      </c>
      <c r="D32" s="145">
        <v>0</v>
      </c>
      <c r="E32" s="145">
        <v>0</v>
      </c>
    </row>
    <row r="33" spans="1:8">
      <c r="A33" s="148" t="s">
        <v>309</v>
      </c>
      <c r="B33" s="150" t="s">
        <v>339</v>
      </c>
      <c r="C33" s="144">
        <v>48092870</v>
      </c>
      <c r="D33" s="145">
        <v>46331458</v>
      </c>
      <c r="E33" s="145">
        <v>1761412</v>
      </c>
    </row>
    <row r="34" spans="1:8">
      <c r="A34" s="142" t="s">
        <v>311</v>
      </c>
      <c r="B34" s="161" t="s">
        <v>340</v>
      </c>
      <c r="C34" s="152">
        <v>2025094507</v>
      </c>
      <c r="D34" s="152">
        <v>1959608483</v>
      </c>
      <c r="E34" s="152">
        <v>65486024</v>
      </c>
    </row>
    <row r="35" spans="1:8">
      <c r="A35" s="143"/>
      <c r="B35" s="14"/>
      <c r="C35" s="154"/>
      <c r="D35" s="154"/>
      <c r="E35" s="154"/>
    </row>
    <row r="36" spans="1:8">
      <c r="A36" s="142" t="s">
        <v>272</v>
      </c>
      <c r="B36" s="35" t="s">
        <v>341</v>
      </c>
      <c r="C36" s="12"/>
      <c r="D36" s="12"/>
      <c r="E36" s="12"/>
    </row>
    <row r="37" spans="1:8" ht="15">
      <c r="A37" s="143" t="s">
        <v>324</v>
      </c>
      <c r="B37" s="162" t="s">
        <v>342</v>
      </c>
      <c r="C37" s="144">
        <v>980504384</v>
      </c>
      <c r="D37" s="145">
        <v>980504384</v>
      </c>
      <c r="E37" s="145"/>
      <c r="H37" s="163"/>
    </row>
    <row r="38" spans="1:8">
      <c r="A38" s="143" t="s">
        <v>305</v>
      </c>
      <c r="B38" s="14" t="s">
        <v>343</v>
      </c>
      <c r="C38" s="144">
        <v>1008824613</v>
      </c>
      <c r="D38" s="145">
        <v>37611578</v>
      </c>
      <c r="E38" s="145">
        <v>971213035</v>
      </c>
    </row>
    <row r="39" spans="1:8">
      <c r="A39" s="143" t="s">
        <v>307</v>
      </c>
      <c r="B39" s="14" t="s">
        <v>344</v>
      </c>
      <c r="C39" s="144">
        <v>0</v>
      </c>
      <c r="D39" s="145">
        <v>0</v>
      </c>
      <c r="E39" s="145"/>
    </row>
    <row r="40" spans="1:8">
      <c r="A40" s="143" t="s">
        <v>309</v>
      </c>
      <c r="B40" s="14" t="s">
        <v>345</v>
      </c>
      <c r="C40" s="144">
        <v>354548</v>
      </c>
      <c r="D40" s="145">
        <v>354548</v>
      </c>
      <c r="E40" s="145">
        <v>0</v>
      </c>
    </row>
    <row r="41" spans="1:8">
      <c r="A41" s="143" t="s">
        <v>311</v>
      </c>
      <c r="B41" s="14" t="s">
        <v>347</v>
      </c>
      <c r="C41" s="144">
        <v>118543790</v>
      </c>
      <c r="D41" s="145">
        <v>117570717</v>
      </c>
      <c r="E41" s="145">
        <v>973073</v>
      </c>
    </row>
    <row r="42" spans="1:8">
      <c r="A42" s="143" t="s">
        <v>313</v>
      </c>
      <c r="B42" s="14" t="s">
        <v>348</v>
      </c>
      <c r="C42" s="144">
        <v>124210733</v>
      </c>
      <c r="D42" s="145">
        <v>94639887</v>
      </c>
      <c r="E42" s="145">
        <v>29570846</v>
      </c>
    </row>
    <row r="43" spans="1:8">
      <c r="A43" s="143" t="s">
        <v>315</v>
      </c>
      <c r="B43" s="14" t="s">
        <v>346</v>
      </c>
      <c r="C43" s="144">
        <v>478841664</v>
      </c>
      <c r="D43" s="145">
        <v>478019556</v>
      </c>
      <c r="E43" s="145">
        <v>822108</v>
      </c>
    </row>
    <row r="44" spans="1:8">
      <c r="A44" s="142" t="s">
        <v>313</v>
      </c>
      <c r="B44" s="35" t="s">
        <v>349</v>
      </c>
      <c r="C44" s="152">
        <v>2711279732</v>
      </c>
      <c r="D44" s="152">
        <v>1708700670</v>
      </c>
      <c r="E44" s="152">
        <v>1002579062</v>
      </c>
    </row>
    <row r="45" spans="1:8">
      <c r="A45" s="143"/>
      <c r="B45" s="14"/>
      <c r="C45" s="154"/>
      <c r="D45" s="154"/>
      <c r="E45" s="154"/>
    </row>
    <row r="46" spans="1:8">
      <c r="A46" s="142" t="s">
        <v>274</v>
      </c>
      <c r="B46" s="35" t="s">
        <v>350</v>
      </c>
      <c r="C46" s="12"/>
      <c r="D46" s="12"/>
      <c r="E46" s="12"/>
    </row>
    <row r="47" spans="1:8" ht="15">
      <c r="A47" s="143" t="s">
        <v>324</v>
      </c>
      <c r="B47" s="162" t="s">
        <v>351</v>
      </c>
      <c r="C47" s="144">
        <v>445469056</v>
      </c>
      <c r="D47" s="145">
        <v>445469056</v>
      </c>
      <c r="E47" s="145"/>
    </row>
    <row r="48" spans="1:8">
      <c r="A48" s="143" t="s">
        <v>305</v>
      </c>
      <c r="B48" s="14" t="s">
        <v>352</v>
      </c>
      <c r="C48" s="144">
        <v>563691928</v>
      </c>
      <c r="D48" s="145">
        <v>271656</v>
      </c>
      <c r="E48" s="145">
        <v>563420272</v>
      </c>
    </row>
    <row r="49" spans="1:5">
      <c r="A49" s="143" t="s">
        <v>307</v>
      </c>
      <c r="B49" s="14" t="s">
        <v>353</v>
      </c>
      <c r="C49" s="144">
        <v>0</v>
      </c>
      <c r="D49" s="145">
        <v>0</v>
      </c>
      <c r="E49" s="145"/>
    </row>
    <row r="50" spans="1:5">
      <c r="A50" s="143" t="s">
        <v>309</v>
      </c>
      <c r="B50" s="14" t="s">
        <v>354</v>
      </c>
      <c r="C50" s="144">
        <v>0</v>
      </c>
      <c r="D50" s="145">
        <v>0</v>
      </c>
      <c r="E50" s="145">
        <v>0</v>
      </c>
    </row>
    <row r="51" spans="1:5">
      <c r="A51" s="143" t="s">
        <v>311</v>
      </c>
      <c r="B51" s="14" t="s">
        <v>355</v>
      </c>
      <c r="C51" s="144">
        <v>9447767</v>
      </c>
      <c r="D51" s="145">
        <v>9447767</v>
      </c>
      <c r="E51" s="145">
        <v>0</v>
      </c>
    </row>
    <row r="52" spans="1:5">
      <c r="A52" s="142" t="s">
        <v>313</v>
      </c>
      <c r="B52" s="35" t="s">
        <v>356</v>
      </c>
      <c r="C52" s="152">
        <v>1018608751</v>
      </c>
      <c r="D52" s="152">
        <v>455188479</v>
      </c>
      <c r="E52" s="152">
        <v>563420272</v>
      </c>
    </row>
    <row r="53" spans="1:5">
      <c r="A53" s="142"/>
      <c r="B53" s="35"/>
      <c r="C53" s="164"/>
      <c r="D53" s="164"/>
      <c r="E53" s="164"/>
    </row>
    <row r="54" spans="1:5">
      <c r="A54" s="142" t="s">
        <v>276</v>
      </c>
      <c r="B54" s="35" t="s">
        <v>357</v>
      </c>
      <c r="C54" s="152">
        <v>3717765488</v>
      </c>
      <c r="D54" s="152">
        <v>3213120674</v>
      </c>
      <c r="E54" s="152">
        <v>504644814</v>
      </c>
    </row>
    <row r="55" spans="1:5">
      <c r="A55" s="142"/>
      <c r="B55" s="35"/>
      <c r="C55" s="164"/>
      <c r="D55" s="164"/>
      <c r="E55" s="164"/>
    </row>
    <row r="56" spans="1:5">
      <c r="A56" s="142" t="s">
        <v>277</v>
      </c>
      <c r="B56" s="35" t="s">
        <v>358</v>
      </c>
      <c r="C56" s="12"/>
      <c r="D56" s="12"/>
      <c r="E56" s="12"/>
    </row>
    <row r="57" spans="1:5">
      <c r="A57" s="143" t="s">
        <v>324</v>
      </c>
      <c r="B57" s="14" t="s">
        <v>359</v>
      </c>
      <c r="C57" s="145">
        <v>724065037</v>
      </c>
      <c r="D57" s="145">
        <v>724065037</v>
      </c>
      <c r="E57" s="165"/>
    </row>
    <row r="58" spans="1:5">
      <c r="A58" s="18" t="s">
        <v>360</v>
      </c>
      <c r="B58" s="14" t="s">
        <v>361</v>
      </c>
      <c r="C58" s="145">
        <v>20125229</v>
      </c>
      <c r="D58" s="145">
        <v>20125229</v>
      </c>
      <c r="E58" s="165"/>
    </row>
    <row r="59" spans="1:5">
      <c r="A59" s="143" t="s">
        <v>305</v>
      </c>
      <c r="B59" s="14" t="s">
        <v>362</v>
      </c>
      <c r="C59" s="145">
        <v>92001813</v>
      </c>
      <c r="D59" s="145">
        <v>92001813</v>
      </c>
      <c r="E59" s="165"/>
    </row>
    <row r="60" spans="1:5">
      <c r="A60" s="143" t="s">
        <v>307</v>
      </c>
      <c r="B60" s="14" t="s">
        <v>363</v>
      </c>
      <c r="C60" s="145">
        <v>10211178</v>
      </c>
      <c r="D60" s="145">
        <v>10211178</v>
      </c>
      <c r="E60" s="165"/>
    </row>
    <row r="61" spans="1:5">
      <c r="A61" s="143" t="s">
        <v>309</v>
      </c>
      <c r="B61" s="14" t="s">
        <v>364</v>
      </c>
      <c r="C61" s="145">
        <v>70933346</v>
      </c>
      <c r="D61" s="145">
        <v>70933346</v>
      </c>
      <c r="E61" s="165"/>
    </row>
    <row r="62" spans="1:5">
      <c r="A62" s="143" t="s">
        <v>311</v>
      </c>
      <c r="B62" s="14" t="s">
        <v>365</v>
      </c>
      <c r="C62" s="145">
        <v>172069828</v>
      </c>
      <c r="D62" s="145">
        <v>172069828</v>
      </c>
      <c r="E62" s="165"/>
    </row>
    <row r="63" spans="1:5">
      <c r="A63" s="143" t="s">
        <v>313</v>
      </c>
      <c r="B63" s="14" t="s">
        <v>366</v>
      </c>
      <c r="C63" s="145">
        <v>140716714</v>
      </c>
      <c r="D63" s="145">
        <v>140716714</v>
      </c>
      <c r="E63" s="165"/>
    </row>
    <row r="64" spans="1:5" ht="15" customHeight="1">
      <c r="A64" s="143" t="s">
        <v>315</v>
      </c>
      <c r="B64" s="14" t="s">
        <v>367</v>
      </c>
      <c r="C64" s="145">
        <v>401494126</v>
      </c>
      <c r="D64" s="145">
        <v>401494126</v>
      </c>
      <c r="E64" s="165"/>
    </row>
    <row r="65" spans="1:13" ht="15" customHeight="1">
      <c r="A65" s="143" t="s">
        <v>317</v>
      </c>
      <c r="B65" s="14" t="s">
        <v>368</v>
      </c>
      <c r="C65" s="145">
        <v>26869697</v>
      </c>
      <c r="D65" s="145">
        <v>26869697</v>
      </c>
      <c r="E65" s="165"/>
    </row>
    <row r="66" spans="1:13" ht="15" customHeight="1">
      <c r="A66" s="143" t="s">
        <v>319</v>
      </c>
      <c r="B66" s="14" t="s">
        <v>369</v>
      </c>
      <c r="C66" s="145">
        <v>71478</v>
      </c>
      <c r="D66" s="145">
        <v>71478</v>
      </c>
      <c r="E66" s="165"/>
    </row>
    <row r="67" spans="1:13" ht="15" customHeight="1">
      <c r="A67" s="143" t="s">
        <v>321</v>
      </c>
      <c r="B67" s="14" t="s">
        <v>370</v>
      </c>
      <c r="C67" s="145">
        <v>56849211</v>
      </c>
      <c r="D67" s="145">
        <v>56849211</v>
      </c>
      <c r="E67" s="165"/>
    </row>
    <row r="68" spans="1:13" ht="15" customHeight="1">
      <c r="A68" s="142" t="s">
        <v>371</v>
      </c>
      <c r="B68" s="35" t="s">
        <v>372</v>
      </c>
      <c r="C68" s="152">
        <v>1695282428</v>
      </c>
      <c r="D68" s="152">
        <v>1695282428</v>
      </c>
      <c r="E68" s="165"/>
      <c r="G68" s="166"/>
    </row>
    <row r="69" spans="1:13" ht="7.5" customHeight="1">
      <c r="A69" s="143" t="s">
        <v>373</v>
      </c>
      <c r="B69" s="14" t="s">
        <v>373</v>
      </c>
      <c r="C69" s="154"/>
      <c r="D69" s="154"/>
      <c r="E69" s="154"/>
    </row>
    <row r="70" spans="1:13" ht="15" customHeight="1">
      <c r="A70" s="142" t="s">
        <v>279</v>
      </c>
      <c r="B70" s="35" t="s">
        <v>374</v>
      </c>
      <c r="C70" s="152">
        <v>2022483060</v>
      </c>
      <c r="D70" s="152">
        <v>1517838246</v>
      </c>
      <c r="E70" s="152">
        <v>504644814</v>
      </c>
      <c r="G70" s="166"/>
    </row>
    <row r="71" spans="1:13" ht="15" customHeight="1">
      <c r="A71" s="143" t="s">
        <v>324</v>
      </c>
      <c r="B71" s="14" t="s">
        <v>375</v>
      </c>
      <c r="C71" s="144">
        <v>392742525</v>
      </c>
      <c r="D71" s="145">
        <v>392742525</v>
      </c>
      <c r="E71" s="145"/>
    </row>
    <row r="72" spans="1:13" ht="7.5" customHeight="1">
      <c r="A72" s="143"/>
      <c r="B72" s="14"/>
      <c r="C72" s="164"/>
      <c r="D72" s="164"/>
      <c r="E72" s="164"/>
    </row>
    <row r="73" spans="1:13" ht="15" customHeight="1">
      <c r="A73" s="142" t="s">
        <v>282</v>
      </c>
      <c r="B73" s="35" t="s">
        <v>376</v>
      </c>
      <c r="C73" s="152">
        <v>1629740535</v>
      </c>
      <c r="D73" s="152">
        <v>1125095721</v>
      </c>
      <c r="E73" s="152">
        <v>504644814</v>
      </c>
      <c r="G73" s="166"/>
    </row>
    <row r="74" spans="1:13" ht="15" customHeight="1">
      <c r="A74" s="143" t="s">
        <v>324</v>
      </c>
      <c r="B74" s="14" t="s">
        <v>377</v>
      </c>
      <c r="C74" s="144">
        <v>0</v>
      </c>
      <c r="D74" s="145">
        <v>0</v>
      </c>
      <c r="E74" s="145">
        <v>0</v>
      </c>
    </row>
    <row r="75" spans="1:13" ht="15" customHeight="1">
      <c r="A75" s="143" t="s">
        <v>305</v>
      </c>
      <c r="B75" s="14" t="s">
        <v>378</v>
      </c>
      <c r="C75" s="144">
        <v>0</v>
      </c>
      <c r="D75" s="145">
        <v>0</v>
      </c>
      <c r="E75" s="145">
        <v>0</v>
      </c>
    </row>
    <row r="76" spans="1:13" ht="7.5" customHeight="1">
      <c r="A76" s="142"/>
      <c r="B76" s="35"/>
      <c r="C76" s="154"/>
      <c r="D76" s="154"/>
      <c r="E76" s="154"/>
    </row>
    <row r="77" spans="1:13" ht="15" customHeight="1">
      <c r="A77" s="142" t="s">
        <v>284</v>
      </c>
      <c r="B77" s="35" t="s">
        <v>379</v>
      </c>
      <c r="C77" s="152">
        <v>1629740535</v>
      </c>
      <c r="D77" s="152">
        <v>1125095721</v>
      </c>
      <c r="E77" s="152">
        <v>504644814</v>
      </c>
      <c r="G77" s="166"/>
    </row>
    <row r="78" spans="1:13" ht="15" customHeight="1">
      <c r="A78" s="5"/>
    </row>
    <row r="79" spans="1:13" ht="19.5" customHeight="1">
      <c r="A79" s="5"/>
      <c r="B79" s="44" t="s">
        <v>129</v>
      </c>
      <c r="F79" s="2"/>
      <c r="G79" s="2"/>
      <c r="H79" s="2"/>
      <c r="I79" s="2"/>
      <c r="J79" s="2"/>
      <c r="K79" s="2"/>
      <c r="L79" s="2"/>
      <c r="M79" s="2"/>
    </row>
    <row r="80" spans="1:13" ht="12.75" customHeight="1">
      <c r="A80" s="5"/>
      <c r="B80" s="44"/>
      <c r="F80" s="2"/>
      <c r="G80" s="2"/>
      <c r="H80" s="2"/>
      <c r="I80" s="2"/>
      <c r="J80" s="2"/>
      <c r="K80" s="2"/>
      <c r="L80" s="2"/>
      <c r="M80" s="2"/>
    </row>
    <row r="81" spans="1:13" ht="19.5" customHeight="1">
      <c r="A81" s="5"/>
      <c r="B81" s="44" t="s">
        <v>130</v>
      </c>
      <c r="F81" s="2"/>
      <c r="G81" s="2"/>
      <c r="H81" s="2"/>
      <c r="I81" s="2"/>
      <c r="J81" s="2"/>
      <c r="K81" s="2"/>
      <c r="L81" s="2"/>
      <c r="M81" s="2"/>
    </row>
    <row r="82" spans="1:13" ht="15" customHeight="1">
      <c r="A82" s="5"/>
    </row>
    <row r="83" spans="1:13" ht="15" customHeight="1">
      <c r="A83" s="5"/>
    </row>
    <row r="84" spans="1:13" ht="15" customHeight="1">
      <c r="A84" s="5"/>
    </row>
    <row r="85" spans="1:13" ht="15" customHeight="1">
      <c r="A85" s="5"/>
    </row>
    <row r="86" spans="1:13" ht="15" customHeight="1">
      <c r="A86" s="5"/>
    </row>
    <row r="87" spans="1:13" ht="15" customHeight="1">
      <c r="A87" s="167"/>
    </row>
    <row r="88" spans="1:13" ht="15" customHeight="1">
      <c r="A88" s="167"/>
    </row>
    <row r="92" spans="1:13" ht="15" customHeight="1">
      <c r="A92" s="168"/>
    </row>
  </sheetData>
  <mergeCells count="1">
    <mergeCell ref="A1:D1"/>
  </mergeCells>
  <conditionalFormatting sqref="G15">
    <cfRule type="cellIs" dxfId="409" priority="3" operator="notEqual">
      <formula>$G$15</formula>
    </cfRule>
  </conditionalFormatting>
  <conditionalFormatting sqref="C15">
    <cfRule type="cellIs" dxfId="408" priority="2" operator="notEqual">
      <formula>$G$15</formula>
    </cfRule>
  </conditionalFormatting>
  <conditionalFormatting sqref="C27">
    <cfRule type="cellIs" dxfId="407" priority="1" operator="notEqual">
      <formula>$G$27</formula>
    </cfRule>
  </conditionalFormatting>
  <dataValidations count="4">
    <dataValidation type="whole" operator="greaterThanOrEqual" allowBlank="1" showInputMessage="1" showErrorMessage="1" sqref="E57:E67">
      <formula1>0</formula1>
    </dataValidation>
    <dataValidation allowBlank="1" showInputMessage="1" showErrorMessage="1" prompt="Значение должно равняться итого процентных доходов (см.следующий лист)" sqref="C15:F15"/>
    <dataValidation allowBlank="1" showInputMessage="1" showErrorMessage="1" prompt="Значение должно равняться итого процентных расходов (см. следующую страницу)" sqref="C27:F27"/>
    <dataValidation type="whole" operator="notEqual" allowBlank="1" showErrorMessage="1" error="Если увас есть желание не видеть больше_x000a_это сообщение, вводите целые числа!" sqref="C74:F75 F17 F46 F57:F67 C57:D67 C30:F33 F29 C23:F25 C71:F71 C47:F51 C18:F21 C6:E14 F5:F14 C37:F43">
      <formula1>-1E+21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Normal="100" workbookViewId="0">
      <selection activeCell="B3" sqref="B3:B5"/>
    </sheetView>
  </sheetViews>
  <sheetFormatPr defaultColWidth="9.140625" defaultRowHeight="12.75"/>
  <cols>
    <col min="1" max="1" width="6.5703125" style="83" customWidth="1"/>
    <col min="2" max="2" width="78.5703125" style="55" customWidth="1"/>
    <col min="3" max="18" width="15.85546875" style="55" customWidth="1"/>
    <col min="19" max="21" width="18.28515625" style="55" customWidth="1"/>
    <col min="22" max="22" width="9" style="101" customWidth="1"/>
    <col min="23" max="23" width="18.7109375" style="102" customWidth="1"/>
    <col min="24" max="24" width="20.42578125" style="55" customWidth="1"/>
    <col min="25" max="25" width="18.7109375" style="102" customWidth="1"/>
    <col min="26" max="26" width="18.7109375" style="55" customWidth="1"/>
    <col min="27" max="29" width="18.85546875" style="55" customWidth="1"/>
    <col min="30" max="16384" width="9.140625" style="55"/>
  </cols>
  <sheetData>
    <row r="1" spans="1:26" s="50" customFormat="1" ht="18">
      <c r="A1" s="49" t="s">
        <v>131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210" t="s">
        <v>132</v>
      </c>
      <c r="Y1" s="210"/>
      <c r="Z1" s="210"/>
    </row>
    <row r="2" spans="1:26" ht="15.75">
      <c r="A2" s="51"/>
      <c r="B2" s="52" t="s">
        <v>3</v>
      </c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T2" s="10"/>
      <c r="V2" s="55"/>
      <c r="W2" s="54"/>
      <c r="X2" s="56">
        <f>Balance!D3</f>
        <v>45291</v>
      </c>
      <c r="Y2" s="54"/>
      <c r="Z2" s="57" t="s">
        <v>4</v>
      </c>
    </row>
    <row r="3" spans="1:26" s="58" customFormat="1" ht="15.75" customHeight="1">
      <c r="A3" s="211" t="s">
        <v>5</v>
      </c>
      <c r="B3" s="211" t="s">
        <v>133</v>
      </c>
      <c r="C3" s="213" t="s">
        <v>134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5"/>
      <c r="S3" s="216" t="s">
        <v>7</v>
      </c>
      <c r="T3" s="218" t="s">
        <v>135</v>
      </c>
      <c r="U3" s="219"/>
      <c r="V3" s="218" t="s">
        <v>136</v>
      </c>
      <c r="W3" s="222"/>
      <c r="X3" s="222"/>
      <c r="Y3" s="222"/>
      <c r="Z3" s="222"/>
    </row>
    <row r="4" spans="1:26" s="58" customFormat="1" ht="15.75" customHeight="1">
      <c r="A4" s="212"/>
      <c r="B4" s="212"/>
      <c r="C4" s="213" t="s">
        <v>137</v>
      </c>
      <c r="D4" s="215"/>
      <c r="E4" s="213" t="s">
        <v>138</v>
      </c>
      <c r="F4" s="215"/>
      <c r="G4" s="213" t="s">
        <v>139</v>
      </c>
      <c r="H4" s="215"/>
      <c r="I4" s="213" t="s">
        <v>140</v>
      </c>
      <c r="J4" s="215"/>
      <c r="K4" s="213" t="s">
        <v>141</v>
      </c>
      <c r="L4" s="215"/>
      <c r="M4" s="213" t="s">
        <v>142</v>
      </c>
      <c r="N4" s="215"/>
      <c r="O4" s="213" t="s">
        <v>143</v>
      </c>
      <c r="P4" s="215"/>
      <c r="Q4" s="213" t="s">
        <v>144</v>
      </c>
      <c r="R4" s="215"/>
      <c r="S4" s="217"/>
      <c r="T4" s="220"/>
      <c r="U4" s="221"/>
      <c r="V4" s="220"/>
      <c r="W4" s="223"/>
      <c r="X4" s="223"/>
      <c r="Y4" s="223"/>
      <c r="Z4" s="223"/>
    </row>
    <row r="5" spans="1:26" s="58" customFormat="1" ht="63">
      <c r="A5" s="212"/>
      <c r="B5" s="212"/>
      <c r="C5" s="59" t="s">
        <v>145</v>
      </c>
      <c r="D5" s="59" t="s">
        <v>146</v>
      </c>
      <c r="E5" s="59" t="s">
        <v>145</v>
      </c>
      <c r="F5" s="59" t="s">
        <v>146</v>
      </c>
      <c r="G5" s="59" t="s">
        <v>145</v>
      </c>
      <c r="H5" s="59" t="s">
        <v>146</v>
      </c>
      <c r="I5" s="59" t="s">
        <v>145</v>
      </c>
      <c r="J5" s="59" t="s">
        <v>146</v>
      </c>
      <c r="K5" s="59" t="s">
        <v>145</v>
      </c>
      <c r="L5" s="59" t="s">
        <v>146</v>
      </c>
      <c r="M5" s="59" t="s">
        <v>145</v>
      </c>
      <c r="N5" s="59" t="s">
        <v>146</v>
      </c>
      <c r="O5" s="59" t="s">
        <v>145</v>
      </c>
      <c r="P5" s="59" t="s">
        <v>146</v>
      </c>
      <c r="Q5" s="59" t="s">
        <v>145</v>
      </c>
      <c r="R5" s="59" t="s">
        <v>146</v>
      </c>
      <c r="S5" s="217"/>
      <c r="T5" s="59" t="s">
        <v>147</v>
      </c>
      <c r="U5" s="59" t="s">
        <v>148</v>
      </c>
      <c r="V5" s="204" t="s">
        <v>149</v>
      </c>
      <c r="W5" s="204" t="s">
        <v>150</v>
      </c>
      <c r="X5" s="204" t="s">
        <v>151</v>
      </c>
      <c r="Y5" s="204" t="s">
        <v>152</v>
      </c>
      <c r="Z5" s="204" t="s">
        <v>153</v>
      </c>
    </row>
    <row r="6" spans="1:26" s="67" customFormat="1" ht="14.25">
      <c r="A6" s="60" t="s">
        <v>154</v>
      </c>
      <c r="B6" s="61" t="s">
        <v>10</v>
      </c>
      <c r="C6" s="62">
        <v>1824114802</v>
      </c>
      <c r="D6" s="62">
        <v>1058287040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3">
        <v>1824114802</v>
      </c>
      <c r="T6" s="63">
        <v>765827762</v>
      </c>
      <c r="U6" s="63">
        <v>1058287040</v>
      </c>
      <c r="V6" s="64">
        <v>1</v>
      </c>
      <c r="W6" s="65">
        <v>1824114802</v>
      </c>
      <c r="X6" s="66">
        <v>1824114802</v>
      </c>
      <c r="Y6" s="65">
        <v>1058287040</v>
      </c>
      <c r="Z6" s="66">
        <v>1058287040</v>
      </c>
    </row>
    <row r="7" spans="1:26" s="67" customFormat="1" ht="14.25">
      <c r="A7" s="60" t="s">
        <v>155</v>
      </c>
      <c r="B7" s="61" t="s">
        <v>156</v>
      </c>
      <c r="C7" s="62">
        <v>4086267085</v>
      </c>
      <c r="D7" s="62">
        <v>1923843105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>
        <v>4086267085</v>
      </c>
      <c r="T7" s="63">
        <v>2162423980</v>
      </c>
      <c r="U7" s="63">
        <v>1923843105</v>
      </c>
      <c r="V7" s="64">
        <v>1</v>
      </c>
      <c r="W7" s="65">
        <v>4086267085</v>
      </c>
      <c r="X7" s="66">
        <v>4086267085</v>
      </c>
      <c r="Y7" s="65">
        <v>1923843105</v>
      </c>
      <c r="Z7" s="66">
        <v>1923843105</v>
      </c>
    </row>
    <row r="8" spans="1:26" s="67" customFormat="1" ht="14.25">
      <c r="A8" s="60" t="s">
        <v>157</v>
      </c>
      <c r="B8" s="61" t="s">
        <v>158</v>
      </c>
      <c r="C8" s="62">
        <v>481328485</v>
      </c>
      <c r="D8" s="62">
        <v>0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3">
        <v>481328485</v>
      </c>
      <c r="T8" s="63">
        <v>481328485</v>
      </c>
      <c r="U8" s="63">
        <v>0</v>
      </c>
      <c r="V8" s="64">
        <v>0</v>
      </c>
      <c r="W8" s="65"/>
      <c r="X8" s="63"/>
      <c r="Y8" s="65"/>
      <c r="Z8" s="65"/>
    </row>
    <row r="9" spans="1:26" s="67" customFormat="1" ht="28.5">
      <c r="A9" s="60" t="s">
        <v>159</v>
      </c>
      <c r="B9" s="61" t="s">
        <v>160</v>
      </c>
      <c r="C9" s="68">
        <v>210276338</v>
      </c>
      <c r="D9" s="68">
        <v>73486386</v>
      </c>
      <c r="E9" s="68">
        <v>145804465</v>
      </c>
      <c r="F9" s="68">
        <v>145804465</v>
      </c>
      <c r="G9" s="68">
        <v>542307550</v>
      </c>
      <c r="H9" s="68">
        <v>542307550</v>
      </c>
      <c r="I9" s="68">
        <v>577382968</v>
      </c>
      <c r="J9" s="68">
        <v>577312893</v>
      </c>
      <c r="K9" s="68">
        <v>79937595</v>
      </c>
      <c r="L9" s="68">
        <v>79937595</v>
      </c>
      <c r="M9" s="68">
        <v>16040401</v>
      </c>
      <c r="N9" s="68">
        <v>16040401</v>
      </c>
      <c r="O9" s="68">
        <v>146451040</v>
      </c>
      <c r="P9" s="68">
        <v>146451040</v>
      </c>
      <c r="Q9" s="68">
        <v>0</v>
      </c>
      <c r="R9" s="68">
        <v>0</v>
      </c>
      <c r="S9" s="63">
        <v>1718200357</v>
      </c>
      <c r="T9" s="63">
        <v>136860027</v>
      </c>
      <c r="U9" s="63">
        <v>1581340330</v>
      </c>
      <c r="V9" s="64"/>
      <c r="W9" s="65"/>
      <c r="X9" s="63"/>
      <c r="Y9" s="65"/>
      <c r="Z9" s="65"/>
    </row>
    <row r="10" spans="1:26" s="67" customFormat="1" ht="28.5">
      <c r="A10" s="60" t="s">
        <v>13</v>
      </c>
      <c r="B10" s="61" t="s">
        <v>161</v>
      </c>
      <c r="C10" s="62">
        <v>43223472</v>
      </c>
      <c r="D10" s="62">
        <v>43223472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>
        <v>43223472</v>
      </c>
      <c r="T10" s="63">
        <v>0</v>
      </c>
      <c r="U10" s="63">
        <v>43223472</v>
      </c>
      <c r="V10" s="64">
        <v>1</v>
      </c>
      <c r="W10" s="65">
        <v>43223472</v>
      </c>
      <c r="X10" s="66">
        <v>43223472</v>
      </c>
      <c r="Y10" s="65">
        <v>43223472</v>
      </c>
      <c r="Z10" s="66">
        <v>43223472</v>
      </c>
    </row>
    <row r="11" spans="1:26" s="67" customFormat="1" ht="14.25">
      <c r="A11" s="60" t="s">
        <v>15</v>
      </c>
      <c r="B11" s="61" t="s">
        <v>162</v>
      </c>
      <c r="C11" s="62">
        <v>12788070</v>
      </c>
      <c r="D11" s="62">
        <v>12788070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3">
        <v>12788070</v>
      </c>
      <c r="T11" s="63">
        <v>0</v>
      </c>
      <c r="U11" s="63">
        <v>12788070</v>
      </c>
      <c r="V11" s="64">
        <v>1</v>
      </c>
      <c r="W11" s="65">
        <v>12788070</v>
      </c>
      <c r="X11" s="66">
        <v>12788070</v>
      </c>
      <c r="Y11" s="65">
        <v>12788070</v>
      </c>
      <c r="Z11" s="66">
        <v>12788070</v>
      </c>
    </row>
    <row r="12" spans="1:26" s="67" customFormat="1" ht="14.25">
      <c r="A12" s="60" t="s">
        <v>163</v>
      </c>
      <c r="B12" s="61" t="s">
        <v>164</v>
      </c>
      <c r="C12" s="68"/>
      <c r="D12" s="68"/>
      <c r="E12" s="62"/>
      <c r="F12" s="62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3">
        <v>0</v>
      </c>
      <c r="T12" s="63">
        <v>0</v>
      </c>
      <c r="U12" s="63">
        <v>0</v>
      </c>
      <c r="V12" s="64">
        <v>1</v>
      </c>
      <c r="W12" s="65">
        <v>0</v>
      </c>
      <c r="X12" s="63">
        <v>0</v>
      </c>
      <c r="Y12" s="69">
        <v>0</v>
      </c>
      <c r="Z12" s="63">
        <v>0</v>
      </c>
    </row>
    <row r="13" spans="1:26" s="67" customFormat="1" ht="28.5">
      <c r="A13" s="60" t="s">
        <v>165</v>
      </c>
      <c r="B13" s="61" t="s">
        <v>166</v>
      </c>
      <c r="C13" s="68"/>
      <c r="D13" s="68"/>
      <c r="E13" s="62"/>
      <c r="F13" s="62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3">
        <v>0</v>
      </c>
      <c r="T13" s="63">
        <v>0</v>
      </c>
      <c r="U13" s="63">
        <v>0</v>
      </c>
      <c r="V13" s="64">
        <v>1</v>
      </c>
      <c r="W13" s="65">
        <v>0</v>
      </c>
      <c r="X13" s="66">
        <v>0</v>
      </c>
      <c r="Y13" s="65">
        <v>0</v>
      </c>
      <c r="Z13" s="66">
        <v>0</v>
      </c>
    </row>
    <row r="14" spans="1:26" s="67" customFormat="1" ht="14.25">
      <c r="A14" s="60" t="s">
        <v>167</v>
      </c>
      <c r="B14" s="61" t="s">
        <v>168</v>
      </c>
      <c r="C14" s="62">
        <v>17474844</v>
      </c>
      <c r="D14" s="62">
        <v>17474844</v>
      </c>
      <c r="E14" s="62">
        <v>145804465</v>
      </c>
      <c r="F14" s="62">
        <v>145804465</v>
      </c>
      <c r="G14" s="62">
        <v>542307550</v>
      </c>
      <c r="H14" s="62">
        <v>542307550</v>
      </c>
      <c r="I14" s="62">
        <v>577382968</v>
      </c>
      <c r="J14" s="62">
        <v>577312893</v>
      </c>
      <c r="K14" s="62">
        <v>79937595</v>
      </c>
      <c r="L14" s="62">
        <v>79937595</v>
      </c>
      <c r="M14" s="62">
        <v>16040401</v>
      </c>
      <c r="N14" s="62">
        <v>16040401</v>
      </c>
      <c r="O14" s="62">
        <v>146451040</v>
      </c>
      <c r="P14" s="62">
        <v>146451040</v>
      </c>
      <c r="Q14" s="62">
        <v>0</v>
      </c>
      <c r="R14" s="62">
        <v>0</v>
      </c>
      <c r="S14" s="63">
        <v>1525398863</v>
      </c>
      <c r="T14" s="63">
        <v>70075</v>
      </c>
      <c r="U14" s="63">
        <v>1525328788</v>
      </c>
      <c r="V14" s="64">
        <v>1</v>
      </c>
      <c r="W14" s="65">
        <v>705586859</v>
      </c>
      <c r="X14" s="63">
        <v>705586859</v>
      </c>
      <c r="Y14" s="65">
        <v>705586859</v>
      </c>
      <c r="Z14" s="65">
        <v>705586859</v>
      </c>
    </row>
    <row r="15" spans="1:26" s="67" customFormat="1" ht="28.5">
      <c r="A15" s="60" t="s">
        <v>169</v>
      </c>
      <c r="B15" s="61" t="s">
        <v>170</v>
      </c>
      <c r="C15" s="62">
        <v>136789952</v>
      </c>
      <c r="D15" s="62"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3">
        <v>136789952</v>
      </c>
      <c r="T15" s="63">
        <v>136789952</v>
      </c>
      <c r="U15" s="63">
        <v>0</v>
      </c>
      <c r="V15" s="64">
        <v>1</v>
      </c>
      <c r="W15" s="65">
        <v>136789952</v>
      </c>
      <c r="X15" s="63">
        <v>136789952</v>
      </c>
      <c r="Y15" s="65">
        <v>0</v>
      </c>
      <c r="Z15" s="65">
        <v>0</v>
      </c>
    </row>
    <row r="16" spans="1:26" s="67" customFormat="1" ht="14.25">
      <c r="A16" s="60" t="s">
        <v>171</v>
      </c>
      <c r="B16" s="61" t="s">
        <v>172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3">
        <v>0</v>
      </c>
      <c r="T16" s="63">
        <v>0</v>
      </c>
      <c r="U16" s="63">
        <v>0</v>
      </c>
      <c r="V16" s="64">
        <v>1</v>
      </c>
      <c r="W16" s="65">
        <v>0</v>
      </c>
      <c r="X16" s="63">
        <v>0</v>
      </c>
      <c r="Y16" s="65">
        <v>0</v>
      </c>
      <c r="Z16" s="65">
        <v>0</v>
      </c>
    </row>
    <row r="17" spans="1:26" s="67" customFormat="1" ht="14.25">
      <c r="A17" s="60" t="s">
        <v>173</v>
      </c>
      <c r="B17" s="61" t="s">
        <v>17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1118694997</v>
      </c>
      <c r="J17" s="68">
        <v>0</v>
      </c>
      <c r="K17" s="68">
        <v>0</v>
      </c>
      <c r="L17" s="68">
        <v>0</v>
      </c>
      <c r="M17" s="68">
        <v>247932539</v>
      </c>
      <c r="N17" s="68">
        <v>0</v>
      </c>
      <c r="O17" s="68">
        <v>103689734</v>
      </c>
      <c r="P17" s="68">
        <v>0</v>
      </c>
      <c r="Q17" s="68">
        <v>397898000</v>
      </c>
      <c r="R17" s="68">
        <v>0</v>
      </c>
      <c r="S17" s="63">
        <v>1868215270</v>
      </c>
      <c r="T17" s="63">
        <v>1868215270</v>
      </c>
      <c r="U17" s="63">
        <v>0</v>
      </c>
      <c r="V17" s="64"/>
      <c r="W17" s="65"/>
      <c r="X17" s="63"/>
      <c r="Y17" s="65"/>
      <c r="Z17" s="65"/>
    </row>
    <row r="18" spans="1:26" s="67" customFormat="1" ht="14.25">
      <c r="A18" s="60" t="s">
        <v>174</v>
      </c>
      <c r="B18" s="61" t="s">
        <v>175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3">
        <v>0</v>
      </c>
      <c r="T18" s="63">
        <v>0</v>
      </c>
      <c r="U18" s="63">
        <v>0</v>
      </c>
      <c r="V18" s="64">
        <v>1</v>
      </c>
      <c r="W18" s="65">
        <v>0</v>
      </c>
      <c r="X18" s="63">
        <v>0</v>
      </c>
      <c r="Y18" s="65">
        <v>0</v>
      </c>
      <c r="Z18" s="65">
        <v>0</v>
      </c>
    </row>
    <row r="19" spans="1:26" s="67" customFormat="1" ht="42.75">
      <c r="A19" s="60" t="s">
        <v>18</v>
      </c>
      <c r="B19" s="61" t="s">
        <v>176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1118694997</v>
      </c>
      <c r="J19" s="62">
        <v>0</v>
      </c>
      <c r="K19" s="62">
        <v>0</v>
      </c>
      <c r="L19" s="62">
        <v>0</v>
      </c>
      <c r="M19" s="62">
        <v>247932539</v>
      </c>
      <c r="N19" s="62">
        <v>0</v>
      </c>
      <c r="O19" s="62">
        <v>97675672</v>
      </c>
      <c r="P19" s="62">
        <v>0</v>
      </c>
      <c r="Q19" s="62">
        <v>397898000</v>
      </c>
      <c r="R19" s="62">
        <v>0</v>
      </c>
      <c r="S19" s="63">
        <v>1862201208</v>
      </c>
      <c r="T19" s="63">
        <v>1862201208</v>
      </c>
      <c r="U19" s="63">
        <v>0</v>
      </c>
      <c r="V19" s="64">
        <v>1</v>
      </c>
      <c r="W19" s="69">
        <v>1862201208</v>
      </c>
      <c r="X19" s="66">
        <v>1862201208</v>
      </c>
      <c r="Y19" s="69">
        <v>0</v>
      </c>
      <c r="Z19" s="66">
        <v>0</v>
      </c>
    </row>
    <row r="20" spans="1:26" s="67" customFormat="1" ht="28.5">
      <c r="A20" s="60" t="s">
        <v>20</v>
      </c>
      <c r="B20" s="61" t="s">
        <v>177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>
        <v>0</v>
      </c>
      <c r="T20" s="63">
        <v>0</v>
      </c>
      <c r="U20" s="63">
        <v>0</v>
      </c>
      <c r="V20" s="64">
        <v>1</v>
      </c>
      <c r="W20" s="65">
        <v>0</v>
      </c>
      <c r="X20" s="66">
        <v>0</v>
      </c>
      <c r="Y20" s="65">
        <v>0</v>
      </c>
      <c r="Z20" s="66">
        <v>0</v>
      </c>
    </row>
    <row r="21" spans="1:26" s="67" customFormat="1" ht="57">
      <c r="A21" s="60" t="s">
        <v>22</v>
      </c>
      <c r="B21" s="61" t="s">
        <v>178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>
        <v>0</v>
      </c>
      <c r="T21" s="63">
        <v>0</v>
      </c>
      <c r="U21" s="63">
        <v>0</v>
      </c>
      <c r="V21" s="64">
        <v>1</v>
      </c>
      <c r="W21" s="65">
        <v>0</v>
      </c>
      <c r="X21" s="66">
        <v>0</v>
      </c>
      <c r="Y21" s="65">
        <v>0</v>
      </c>
      <c r="Z21" s="66">
        <v>0</v>
      </c>
    </row>
    <row r="22" spans="1:26" s="67" customFormat="1" ht="28.5">
      <c r="A22" s="60" t="s">
        <v>179</v>
      </c>
      <c r="B22" s="61" t="s">
        <v>180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>
        <v>0</v>
      </c>
      <c r="T22" s="63">
        <v>0</v>
      </c>
      <c r="U22" s="63">
        <v>0</v>
      </c>
      <c r="V22" s="64">
        <v>1</v>
      </c>
      <c r="W22" s="65">
        <v>0</v>
      </c>
      <c r="X22" s="66">
        <v>0</v>
      </c>
      <c r="Y22" s="65">
        <v>0</v>
      </c>
      <c r="Z22" s="66">
        <v>0</v>
      </c>
    </row>
    <row r="23" spans="1:26" s="67" customFormat="1" ht="14.25">
      <c r="A23" s="60" t="s">
        <v>181</v>
      </c>
      <c r="B23" s="61" t="s">
        <v>182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>
        <v>0</v>
      </c>
      <c r="T23" s="63">
        <v>0</v>
      </c>
      <c r="U23" s="63">
        <v>0</v>
      </c>
      <c r="V23" s="64">
        <v>1</v>
      </c>
      <c r="W23" s="65">
        <v>0</v>
      </c>
      <c r="X23" s="66">
        <v>0</v>
      </c>
      <c r="Y23" s="65">
        <v>0</v>
      </c>
      <c r="Z23" s="66">
        <v>0</v>
      </c>
    </row>
    <row r="24" spans="1:26" s="67" customFormat="1" ht="14.25">
      <c r="A24" s="60" t="s">
        <v>183</v>
      </c>
      <c r="B24" s="61" t="s">
        <v>184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6014062</v>
      </c>
      <c r="P24" s="62">
        <v>0</v>
      </c>
      <c r="Q24" s="62">
        <v>0</v>
      </c>
      <c r="R24" s="62">
        <v>0</v>
      </c>
      <c r="S24" s="63">
        <v>6014062</v>
      </c>
      <c r="T24" s="63">
        <v>6014062</v>
      </c>
      <c r="U24" s="63">
        <v>0</v>
      </c>
      <c r="V24" s="64">
        <v>1</v>
      </c>
      <c r="W24" s="69">
        <v>0</v>
      </c>
      <c r="X24" s="63">
        <v>0</v>
      </c>
      <c r="Y24" s="69">
        <v>0</v>
      </c>
      <c r="Z24" s="69">
        <v>0</v>
      </c>
    </row>
    <row r="25" spans="1:26" s="67" customFormat="1" ht="28.5">
      <c r="A25" s="60" t="s">
        <v>185</v>
      </c>
      <c r="B25" s="61" t="s">
        <v>186</v>
      </c>
      <c r="C25" s="62">
        <v>0</v>
      </c>
      <c r="D25" s="62">
        <v>0</v>
      </c>
      <c r="E25" s="62">
        <v>871467751</v>
      </c>
      <c r="F25" s="62">
        <v>871467751</v>
      </c>
      <c r="G25" s="62">
        <v>0</v>
      </c>
      <c r="H25" s="62">
        <v>0</v>
      </c>
      <c r="I25" s="62">
        <v>318812849</v>
      </c>
      <c r="J25" s="62">
        <v>318812849</v>
      </c>
      <c r="K25" s="62">
        <v>204813489</v>
      </c>
      <c r="L25" s="62">
        <v>204813489</v>
      </c>
      <c r="M25" s="62">
        <v>1759815930</v>
      </c>
      <c r="N25" s="62">
        <v>1759815930</v>
      </c>
      <c r="O25" s="62">
        <v>0</v>
      </c>
      <c r="P25" s="62">
        <v>0</v>
      </c>
      <c r="Q25" s="62">
        <v>0</v>
      </c>
      <c r="R25" s="62">
        <v>0</v>
      </c>
      <c r="S25" s="63">
        <v>3154910019</v>
      </c>
      <c r="T25" s="63">
        <v>0</v>
      </c>
      <c r="U25" s="63">
        <v>3154910019</v>
      </c>
      <c r="V25" s="64">
        <v>0.5</v>
      </c>
      <c r="W25" s="65">
        <v>871467751</v>
      </c>
      <c r="X25" s="63">
        <v>435733875.5</v>
      </c>
      <c r="Y25" s="65">
        <v>871467751</v>
      </c>
      <c r="Z25" s="65">
        <v>435733875.5</v>
      </c>
    </row>
    <row r="26" spans="1:26" s="67" customFormat="1" ht="28.5">
      <c r="A26" s="60" t="s">
        <v>187</v>
      </c>
      <c r="B26" s="61" t="s">
        <v>188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3">
        <v>0</v>
      </c>
      <c r="T26" s="63">
        <v>0</v>
      </c>
      <c r="U26" s="63">
        <v>0</v>
      </c>
      <c r="V26" s="64">
        <v>0.5</v>
      </c>
      <c r="W26" s="65">
        <v>0</v>
      </c>
      <c r="X26" s="63">
        <v>0</v>
      </c>
      <c r="Y26" s="65">
        <v>0</v>
      </c>
      <c r="Z26" s="65">
        <v>0</v>
      </c>
    </row>
    <row r="27" spans="1:26" s="67" customFormat="1" ht="14.25">
      <c r="A27" s="60" t="s">
        <v>189</v>
      </c>
      <c r="B27" s="61" t="s">
        <v>190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>
        <v>0</v>
      </c>
      <c r="T27" s="63">
        <v>0</v>
      </c>
      <c r="U27" s="63">
        <v>0</v>
      </c>
      <c r="V27" s="64">
        <v>1</v>
      </c>
      <c r="W27" s="65">
        <v>0</v>
      </c>
      <c r="X27" s="63">
        <v>0</v>
      </c>
      <c r="Y27" s="65">
        <v>0</v>
      </c>
      <c r="Z27" s="65">
        <v>0</v>
      </c>
    </row>
    <row r="28" spans="1:26" s="67" customFormat="1" ht="14.25">
      <c r="A28" s="60" t="s">
        <v>191</v>
      </c>
      <c r="B28" s="61" t="s">
        <v>192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3">
        <v>0</v>
      </c>
      <c r="T28" s="63">
        <v>0</v>
      </c>
      <c r="U28" s="63">
        <v>0</v>
      </c>
      <c r="V28" s="64">
        <v>0.5</v>
      </c>
      <c r="W28" s="65">
        <v>0</v>
      </c>
      <c r="X28" s="63">
        <v>0</v>
      </c>
      <c r="Y28" s="65">
        <v>0</v>
      </c>
      <c r="Z28" s="65">
        <v>0</v>
      </c>
    </row>
    <row r="29" spans="1:26" s="67" customFormat="1" ht="14.25">
      <c r="A29" s="60" t="s">
        <v>193</v>
      </c>
      <c r="B29" s="61" t="s">
        <v>194</v>
      </c>
      <c r="C29" s="62">
        <v>74914790</v>
      </c>
      <c r="D29" s="62">
        <v>42744361</v>
      </c>
      <c r="E29" s="62">
        <v>394633709</v>
      </c>
      <c r="F29" s="62">
        <v>94874300</v>
      </c>
      <c r="G29" s="62">
        <v>158369167</v>
      </c>
      <c r="H29" s="62">
        <v>146530202</v>
      </c>
      <c r="I29" s="62">
        <v>1338672874</v>
      </c>
      <c r="J29" s="62">
        <v>693155308</v>
      </c>
      <c r="K29" s="62">
        <v>2059410133</v>
      </c>
      <c r="L29" s="62">
        <v>1046672363</v>
      </c>
      <c r="M29" s="62">
        <v>3828967132</v>
      </c>
      <c r="N29" s="62">
        <v>1700097000</v>
      </c>
      <c r="O29" s="62">
        <v>5569158487</v>
      </c>
      <c r="P29" s="62">
        <v>1231958881</v>
      </c>
      <c r="Q29" s="62">
        <v>12690248448</v>
      </c>
      <c r="R29" s="62">
        <v>2039881654</v>
      </c>
      <c r="S29" s="63">
        <v>26114374740</v>
      </c>
      <c r="T29" s="63">
        <v>19118460671</v>
      </c>
      <c r="U29" s="63">
        <v>6995914069</v>
      </c>
      <c r="V29" s="64">
        <v>0.5</v>
      </c>
      <c r="W29" s="65">
        <v>553002876</v>
      </c>
      <c r="X29" s="63">
        <v>276501438</v>
      </c>
      <c r="Y29" s="65">
        <v>241404502</v>
      </c>
      <c r="Z29" s="65">
        <v>120702251</v>
      </c>
    </row>
    <row r="30" spans="1:26" s="67" customFormat="1" ht="14.25">
      <c r="A30" s="60" t="s">
        <v>43</v>
      </c>
      <c r="B30" s="61" t="s">
        <v>195</v>
      </c>
      <c r="C30" s="62">
        <v>30264441</v>
      </c>
      <c r="D30" s="62">
        <v>1987</v>
      </c>
      <c r="E30" s="62">
        <v>286204533</v>
      </c>
      <c r="F30" s="62">
        <v>104977</v>
      </c>
      <c r="G30" s="62">
        <v>1861259</v>
      </c>
      <c r="H30" s="62">
        <v>0</v>
      </c>
      <c r="I30" s="62">
        <v>598732885</v>
      </c>
      <c r="J30" s="62">
        <v>211184</v>
      </c>
      <c r="K30" s="62">
        <v>952672371</v>
      </c>
      <c r="L30" s="62">
        <v>319971</v>
      </c>
      <c r="M30" s="62">
        <v>2029565241</v>
      </c>
      <c r="N30" s="62">
        <v>652226</v>
      </c>
      <c r="O30" s="62">
        <v>4238094882</v>
      </c>
      <c r="P30" s="62">
        <v>1392968</v>
      </c>
      <c r="Q30" s="62">
        <v>10564281368</v>
      </c>
      <c r="R30" s="62">
        <v>2402708</v>
      </c>
      <c r="S30" s="63">
        <v>18701676980</v>
      </c>
      <c r="T30" s="63">
        <v>18696590959</v>
      </c>
      <c r="U30" s="63">
        <v>5086021</v>
      </c>
      <c r="V30" s="64">
        <v>0</v>
      </c>
      <c r="W30" s="65">
        <v>288065792</v>
      </c>
      <c r="X30" s="63">
        <v>0</v>
      </c>
      <c r="Y30" s="65">
        <v>104977</v>
      </c>
      <c r="Z30" s="65">
        <v>0</v>
      </c>
    </row>
    <row r="31" spans="1:26" s="67" customFormat="1" ht="14.25">
      <c r="A31" s="60" t="s">
        <v>196</v>
      </c>
      <c r="B31" s="61" t="s">
        <v>197</v>
      </c>
      <c r="C31" s="62">
        <v>262325265</v>
      </c>
      <c r="D31" s="62">
        <v>43133740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3">
        <v>262325265</v>
      </c>
      <c r="T31" s="63">
        <v>219191525</v>
      </c>
      <c r="U31" s="63">
        <v>43133740</v>
      </c>
      <c r="V31" s="64">
        <v>0</v>
      </c>
      <c r="W31" s="65">
        <v>0</v>
      </c>
      <c r="X31" s="63">
        <v>0</v>
      </c>
      <c r="Y31" s="65">
        <v>0</v>
      </c>
      <c r="Z31" s="65">
        <v>0</v>
      </c>
    </row>
    <row r="32" spans="1:26" s="67" customFormat="1" ht="14.25">
      <c r="A32" s="60">
        <v>11</v>
      </c>
      <c r="B32" s="61" t="s">
        <v>28</v>
      </c>
      <c r="C32" s="62">
        <v>221199295</v>
      </c>
      <c r="D32" s="62">
        <v>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3">
        <v>221199295</v>
      </c>
      <c r="T32" s="63">
        <v>221199295</v>
      </c>
      <c r="U32" s="63">
        <v>0</v>
      </c>
      <c r="V32" s="64">
        <v>0</v>
      </c>
      <c r="W32" s="65">
        <v>0</v>
      </c>
      <c r="X32" s="63">
        <v>0</v>
      </c>
      <c r="Y32" s="65">
        <v>0</v>
      </c>
      <c r="Z32" s="65">
        <v>0</v>
      </c>
    </row>
    <row r="33" spans="1:32" s="67" customFormat="1" ht="14.25">
      <c r="A33" s="60" t="s">
        <v>198</v>
      </c>
      <c r="B33" s="61" t="s">
        <v>199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/>
      <c r="S33" s="63">
        <v>0</v>
      </c>
      <c r="T33" s="63">
        <v>0</v>
      </c>
      <c r="U33" s="63">
        <v>0</v>
      </c>
      <c r="V33" s="64">
        <v>0</v>
      </c>
      <c r="W33" s="65">
        <v>0</v>
      </c>
      <c r="X33" s="63">
        <v>0</v>
      </c>
      <c r="Y33" s="65">
        <v>0</v>
      </c>
      <c r="Z33" s="65">
        <v>0</v>
      </c>
    </row>
    <row r="34" spans="1:32" s="67" customFormat="1" ht="28.5">
      <c r="A34" s="60" t="s">
        <v>54</v>
      </c>
      <c r="B34" s="61" t="s">
        <v>200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>
        <v>0</v>
      </c>
      <c r="T34" s="63">
        <v>0</v>
      </c>
      <c r="U34" s="63">
        <v>0</v>
      </c>
      <c r="V34" s="64">
        <v>1</v>
      </c>
      <c r="W34" s="65">
        <v>0</v>
      </c>
      <c r="X34" s="66">
        <v>0</v>
      </c>
      <c r="Y34" s="65">
        <v>0</v>
      </c>
      <c r="Z34" s="66">
        <v>0</v>
      </c>
    </row>
    <row r="35" spans="1:32" s="67" customFormat="1" ht="14.25">
      <c r="A35" s="60" t="s">
        <v>56</v>
      </c>
      <c r="B35" s="61" t="s">
        <v>201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>
        <v>0</v>
      </c>
      <c r="T35" s="63">
        <v>0</v>
      </c>
      <c r="U35" s="63">
        <v>0</v>
      </c>
      <c r="V35" s="64">
        <v>0</v>
      </c>
      <c r="W35" s="65"/>
      <c r="X35" s="63"/>
      <c r="Y35" s="65"/>
      <c r="Z35" s="65"/>
    </row>
    <row r="36" spans="1:32" s="67" customFormat="1" ht="14.25">
      <c r="A36" s="60" t="s">
        <v>202</v>
      </c>
      <c r="B36" s="61" t="s">
        <v>203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1105694491</v>
      </c>
      <c r="R36" s="62">
        <v>0</v>
      </c>
      <c r="S36" s="63">
        <v>1105694491</v>
      </c>
      <c r="T36" s="63">
        <v>1105694491</v>
      </c>
      <c r="U36" s="63">
        <v>0</v>
      </c>
      <c r="V36" s="64">
        <v>0</v>
      </c>
      <c r="W36" s="65"/>
      <c r="X36" s="63"/>
      <c r="Y36" s="65"/>
      <c r="Z36" s="65"/>
    </row>
    <row r="37" spans="1:32" s="67" customFormat="1" ht="14.25">
      <c r="A37" s="60" t="s">
        <v>204</v>
      </c>
      <c r="B37" s="61" t="s">
        <v>53</v>
      </c>
      <c r="C37" s="62"/>
      <c r="D37" s="62"/>
      <c r="E37" s="62">
        <v>8148828</v>
      </c>
      <c r="F37" s="62">
        <v>0</v>
      </c>
      <c r="G37" s="62">
        <v>400862</v>
      </c>
      <c r="H37" s="62">
        <v>0</v>
      </c>
      <c r="I37" s="62">
        <v>761396</v>
      </c>
      <c r="J37" s="62">
        <v>0</v>
      </c>
      <c r="K37" s="62">
        <v>1069492</v>
      </c>
      <c r="L37" s="62">
        <v>0</v>
      </c>
      <c r="M37" s="62">
        <v>3090791</v>
      </c>
      <c r="N37" s="62">
        <v>0</v>
      </c>
      <c r="O37" s="62">
        <v>143808</v>
      </c>
      <c r="P37" s="62">
        <v>0</v>
      </c>
      <c r="Q37" s="62">
        <v>3752439</v>
      </c>
      <c r="R37" s="62">
        <v>0</v>
      </c>
      <c r="S37" s="63">
        <v>17367616</v>
      </c>
      <c r="T37" s="63">
        <v>17367616</v>
      </c>
      <c r="U37" s="63">
        <v>0</v>
      </c>
      <c r="V37" s="64">
        <v>0</v>
      </c>
      <c r="W37" s="65"/>
      <c r="X37" s="63"/>
      <c r="Y37" s="65"/>
      <c r="Z37" s="65"/>
    </row>
    <row r="38" spans="1:32" s="67" customFormat="1" ht="28.5">
      <c r="A38" s="60" t="s">
        <v>73</v>
      </c>
      <c r="B38" s="61" t="s">
        <v>205</v>
      </c>
      <c r="C38" s="62">
        <v>21730282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3">
        <v>21730282</v>
      </c>
      <c r="T38" s="63">
        <v>21730282</v>
      </c>
      <c r="U38" s="63">
        <v>0</v>
      </c>
      <c r="V38" s="64">
        <v>0</v>
      </c>
      <c r="W38" s="65"/>
      <c r="X38" s="63"/>
      <c r="Y38" s="65"/>
      <c r="Z38" s="65"/>
    </row>
    <row r="39" spans="1:32" s="67" customFormat="1" ht="14.25">
      <c r="A39" s="60" t="s">
        <v>76</v>
      </c>
      <c r="B39" s="61" t="s">
        <v>206</v>
      </c>
      <c r="C39" s="62"/>
      <c r="D39" s="68"/>
      <c r="E39" s="62"/>
      <c r="F39" s="68"/>
      <c r="G39" s="62"/>
      <c r="H39" s="68"/>
      <c r="I39" s="62"/>
      <c r="J39" s="68"/>
      <c r="K39" s="62"/>
      <c r="L39" s="68"/>
      <c r="M39" s="62"/>
      <c r="N39" s="68"/>
      <c r="O39" s="62"/>
      <c r="P39" s="68"/>
      <c r="Q39" s="62"/>
      <c r="R39" s="68"/>
      <c r="S39" s="63">
        <v>0</v>
      </c>
      <c r="T39" s="63">
        <v>0</v>
      </c>
      <c r="U39" s="63">
        <v>0</v>
      </c>
      <c r="V39" s="64">
        <v>0</v>
      </c>
      <c r="W39" s="65"/>
      <c r="X39" s="63"/>
      <c r="Y39" s="65"/>
      <c r="Z39" s="65"/>
    </row>
    <row r="40" spans="1:32" s="67" customFormat="1" ht="14.25">
      <c r="A40" s="60" t="s">
        <v>78</v>
      </c>
      <c r="B40" s="61" t="s">
        <v>207</v>
      </c>
      <c r="C40" s="62">
        <v>481825</v>
      </c>
      <c r="D40" s="62">
        <v>0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3">
        <v>481825</v>
      </c>
      <c r="T40" s="63">
        <v>481825</v>
      </c>
      <c r="U40" s="63">
        <v>0</v>
      </c>
      <c r="V40" s="64">
        <v>0</v>
      </c>
      <c r="W40" s="65"/>
      <c r="X40" s="63"/>
      <c r="Y40" s="65"/>
      <c r="Z40" s="65"/>
    </row>
    <row r="41" spans="1:32" s="67" customFormat="1" ht="14.25">
      <c r="A41" s="60" t="s">
        <v>80</v>
      </c>
      <c r="B41" s="61" t="s">
        <v>208</v>
      </c>
      <c r="C41" s="62">
        <v>465878828</v>
      </c>
      <c r="D41" s="62">
        <v>40497869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3">
        <v>465878828</v>
      </c>
      <c r="T41" s="63">
        <v>425380959</v>
      </c>
      <c r="U41" s="63">
        <v>40497869</v>
      </c>
      <c r="V41" s="64">
        <v>0.5</v>
      </c>
      <c r="W41" s="65">
        <v>0</v>
      </c>
      <c r="X41" s="63">
        <v>0</v>
      </c>
      <c r="Y41" s="65">
        <v>0</v>
      </c>
      <c r="Z41" s="65">
        <v>0</v>
      </c>
    </row>
    <row r="42" spans="1:32" s="67" customFormat="1" ht="14.25">
      <c r="A42" s="60" t="s">
        <v>82</v>
      </c>
      <c r="B42" s="61" t="s">
        <v>209</v>
      </c>
      <c r="C42" s="62">
        <v>295906702</v>
      </c>
      <c r="D42" s="62">
        <v>0</v>
      </c>
      <c r="E42" s="62">
        <v>186916722</v>
      </c>
      <c r="F42" s="62">
        <v>67604392</v>
      </c>
      <c r="G42" s="62">
        <v>163268</v>
      </c>
      <c r="H42" s="62">
        <v>0</v>
      </c>
      <c r="I42" s="62">
        <v>454535</v>
      </c>
      <c r="J42" s="62">
        <v>0</v>
      </c>
      <c r="K42" s="62">
        <v>681803</v>
      </c>
      <c r="L42" s="62">
        <v>0</v>
      </c>
      <c r="M42" s="62">
        <v>673275</v>
      </c>
      <c r="N42" s="62">
        <v>0</v>
      </c>
      <c r="O42" s="62">
        <v>41160</v>
      </c>
      <c r="P42" s="62">
        <v>0</v>
      </c>
      <c r="Q42" s="62">
        <v>38977140</v>
      </c>
      <c r="R42" s="62">
        <v>0</v>
      </c>
      <c r="S42" s="63">
        <v>523814605</v>
      </c>
      <c r="T42" s="63">
        <v>456210213</v>
      </c>
      <c r="U42" s="63">
        <v>67604392</v>
      </c>
      <c r="V42" s="64">
        <v>0</v>
      </c>
      <c r="W42" s="65"/>
      <c r="X42" s="63"/>
      <c r="Y42" s="65"/>
      <c r="Z42" s="65"/>
    </row>
    <row r="43" spans="1:32" s="67" customFormat="1" ht="14.25">
      <c r="A43" s="60" t="s">
        <v>84</v>
      </c>
      <c r="B43" s="61" t="s">
        <v>210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>
        <v>0</v>
      </c>
      <c r="T43" s="63">
        <v>0</v>
      </c>
      <c r="U43" s="63">
        <v>0</v>
      </c>
      <c r="V43" s="64">
        <v>1</v>
      </c>
      <c r="W43" s="65">
        <v>0</v>
      </c>
      <c r="X43" s="63">
        <v>0</v>
      </c>
      <c r="Y43" s="65">
        <v>0</v>
      </c>
      <c r="Z43" s="65">
        <v>0</v>
      </c>
    </row>
    <row r="44" spans="1:32" s="74" customFormat="1" ht="15">
      <c r="A44" s="70" t="s">
        <v>86</v>
      </c>
      <c r="B44" s="71" t="s">
        <v>211</v>
      </c>
      <c r="C44" s="72">
        <v>7944423697</v>
      </c>
      <c r="D44" s="72">
        <v>3181992501</v>
      </c>
      <c r="E44" s="72">
        <v>1606971475</v>
      </c>
      <c r="F44" s="72">
        <v>1179750908</v>
      </c>
      <c r="G44" s="72">
        <v>701240847</v>
      </c>
      <c r="H44" s="72">
        <v>688837752</v>
      </c>
      <c r="I44" s="72">
        <v>3354779619</v>
      </c>
      <c r="J44" s="72">
        <v>1589281050</v>
      </c>
      <c r="K44" s="72">
        <v>2345912512</v>
      </c>
      <c r="L44" s="72">
        <v>1331423447</v>
      </c>
      <c r="M44" s="72">
        <v>5856520068</v>
      </c>
      <c r="N44" s="72">
        <v>3475953331</v>
      </c>
      <c r="O44" s="72">
        <v>5819484229</v>
      </c>
      <c r="P44" s="72">
        <v>1378409921</v>
      </c>
      <c r="Q44" s="72">
        <v>14236570518</v>
      </c>
      <c r="R44" s="72">
        <v>2039881654</v>
      </c>
      <c r="S44" s="72">
        <v>41865902965</v>
      </c>
      <c r="T44" s="72">
        <v>27000372401</v>
      </c>
      <c r="U44" s="72">
        <v>14865530564</v>
      </c>
      <c r="V44" s="72"/>
      <c r="W44" s="72"/>
      <c r="X44" s="72">
        <v>1554612124.5</v>
      </c>
      <c r="Y44" s="72"/>
      <c r="Z44" s="72">
        <v>1262022985.5</v>
      </c>
      <c r="AA44" s="73">
        <v>41865902965</v>
      </c>
      <c r="AB44" s="73">
        <v>27000372401</v>
      </c>
      <c r="AC44" s="73">
        <v>14865530564</v>
      </c>
    </row>
    <row r="45" spans="1:32" s="80" customFormat="1" ht="14.25">
      <c r="A45" s="75"/>
      <c r="B45" s="76" t="s">
        <v>212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77"/>
      <c r="W45" s="78"/>
      <c r="X45" s="78"/>
      <c r="Y45" s="78"/>
      <c r="Z45" s="78"/>
      <c r="AA45" s="79">
        <v>0</v>
      </c>
      <c r="AB45" s="79">
        <v>0</v>
      </c>
      <c r="AC45" s="79">
        <v>0</v>
      </c>
    </row>
    <row r="46" spans="1:32" s="80" customFormat="1" ht="15">
      <c r="A46" s="81">
        <v>1</v>
      </c>
      <c r="B46" s="61" t="s">
        <v>213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3">
        <v>0</v>
      </c>
      <c r="T46" s="63">
        <v>0</v>
      </c>
      <c r="U46" s="63">
        <v>0</v>
      </c>
      <c r="V46" s="77"/>
      <c r="W46" s="78"/>
      <c r="X46" s="78"/>
      <c r="Y46" s="78"/>
      <c r="Z46" s="78"/>
      <c r="AA46" s="82">
        <v>0</v>
      </c>
      <c r="AB46" s="82">
        <v>0</v>
      </c>
      <c r="AC46" s="82">
        <v>0</v>
      </c>
      <c r="AD46" s="80">
        <v>0</v>
      </c>
      <c r="AE46" s="80">
        <v>0</v>
      </c>
      <c r="AF46" s="80">
        <v>0</v>
      </c>
    </row>
    <row r="47" spans="1:32" s="80" customFormat="1" ht="28.5">
      <c r="A47" s="81"/>
      <c r="B47" s="61" t="s">
        <v>214</v>
      </c>
      <c r="C47" s="62">
        <v>0</v>
      </c>
      <c r="D47" s="62">
        <v>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>
        <v>0</v>
      </c>
      <c r="T47" s="63">
        <v>0</v>
      </c>
      <c r="U47" s="63">
        <v>0</v>
      </c>
      <c r="V47" s="77"/>
      <c r="W47" s="78"/>
      <c r="X47" s="78"/>
      <c r="Y47" s="78"/>
      <c r="Z47" s="78"/>
      <c r="AA47" s="79">
        <v>0</v>
      </c>
      <c r="AB47" s="79">
        <v>0</v>
      </c>
      <c r="AC47" s="79">
        <v>0</v>
      </c>
    </row>
    <row r="48" spans="1:32" s="80" customFormat="1" ht="15">
      <c r="A48" s="81">
        <v>2</v>
      </c>
      <c r="B48" s="61" t="s">
        <v>215</v>
      </c>
      <c r="C48" s="62">
        <v>21367103</v>
      </c>
      <c r="D48" s="62">
        <v>377813</v>
      </c>
      <c r="E48" s="62">
        <v>2000000</v>
      </c>
      <c r="F48" s="62">
        <v>0</v>
      </c>
      <c r="G48" s="62">
        <v>169484</v>
      </c>
      <c r="H48" s="62">
        <v>39484</v>
      </c>
      <c r="I48" s="62">
        <v>2349730</v>
      </c>
      <c r="J48" s="62">
        <v>1964730</v>
      </c>
      <c r="K48" s="62">
        <v>4971976</v>
      </c>
      <c r="L48" s="62">
        <v>2121528</v>
      </c>
      <c r="M48" s="62">
        <v>12013822</v>
      </c>
      <c r="N48" s="62">
        <v>10008800</v>
      </c>
      <c r="O48" s="62">
        <v>1334168</v>
      </c>
      <c r="P48" s="62">
        <v>459002</v>
      </c>
      <c r="Q48" s="62">
        <v>23991837</v>
      </c>
      <c r="R48" s="62">
        <v>13806485</v>
      </c>
      <c r="S48" s="63">
        <v>68198120</v>
      </c>
      <c r="T48" s="63">
        <v>39420278</v>
      </c>
      <c r="U48" s="63">
        <v>28777842</v>
      </c>
      <c r="V48" s="77"/>
      <c r="W48" s="78"/>
      <c r="X48" s="78"/>
      <c r="Y48" s="78"/>
      <c r="Z48" s="78"/>
      <c r="AA48" s="82">
        <v>68198120</v>
      </c>
      <c r="AB48" s="82">
        <v>39420278</v>
      </c>
      <c r="AC48" s="82">
        <v>28777842</v>
      </c>
      <c r="AD48" s="80">
        <v>0</v>
      </c>
      <c r="AE48" s="80">
        <v>0</v>
      </c>
      <c r="AF48" s="80">
        <v>0</v>
      </c>
    </row>
    <row r="49" spans="1:32" s="80" customFormat="1" ht="28.5">
      <c r="A49" s="81"/>
      <c r="B49" s="61" t="s">
        <v>216</v>
      </c>
      <c r="C49" s="62">
        <v>377813</v>
      </c>
      <c r="D49" s="62">
        <v>377813</v>
      </c>
      <c r="E49" s="62">
        <v>0</v>
      </c>
      <c r="F49" s="62">
        <v>0</v>
      </c>
      <c r="G49" s="62">
        <v>2468</v>
      </c>
      <c r="H49" s="62">
        <v>2468</v>
      </c>
      <c r="I49" s="62">
        <v>1567024</v>
      </c>
      <c r="J49" s="62">
        <v>1567024</v>
      </c>
      <c r="K49" s="62">
        <v>3664066</v>
      </c>
      <c r="L49" s="62">
        <v>813618</v>
      </c>
      <c r="M49" s="62">
        <v>3736731</v>
      </c>
      <c r="N49" s="62">
        <v>1731708</v>
      </c>
      <c r="O49" s="62">
        <v>1056546</v>
      </c>
      <c r="P49" s="62">
        <v>181380</v>
      </c>
      <c r="Q49" s="62">
        <v>0</v>
      </c>
      <c r="R49" s="62">
        <v>0</v>
      </c>
      <c r="S49" s="63">
        <v>10404648</v>
      </c>
      <c r="T49" s="63">
        <v>5730637</v>
      </c>
      <c r="U49" s="63">
        <v>4674011</v>
      </c>
      <c r="V49" s="77"/>
      <c r="W49" s="78"/>
      <c r="X49" s="78"/>
      <c r="Y49" s="78"/>
      <c r="Z49" s="78"/>
      <c r="AA49" s="79">
        <v>10404648</v>
      </c>
      <c r="AB49" s="79">
        <v>5730637</v>
      </c>
      <c r="AC49" s="79">
        <v>4674011</v>
      </c>
    </row>
    <row r="50" spans="1:32" s="80" customFormat="1" ht="25.5" customHeight="1">
      <c r="A50" s="81">
        <v>3</v>
      </c>
      <c r="B50" s="61" t="s">
        <v>217</v>
      </c>
      <c r="C50" s="62">
        <v>0</v>
      </c>
      <c r="D50" s="62">
        <v>0</v>
      </c>
      <c r="E50" s="62">
        <v>201358</v>
      </c>
      <c r="F50" s="62">
        <v>201358</v>
      </c>
      <c r="G50" s="62">
        <v>2514406</v>
      </c>
      <c r="H50" s="62">
        <v>2514406</v>
      </c>
      <c r="I50" s="62">
        <v>704820</v>
      </c>
      <c r="J50" s="62">
        <v>704820</v>
      </c>
      <c r="K50" s="62">
        <v>18372429</v>
      </c>
      <c r="L50" s="62">
        <v>18372429</v>
      </c>
      <c r="M50" s="62">
        <v>0</v>
      </c>
      <c r="N50" s="62">
        <v>0</v>
      </c>
      <c r="O50" s="62">
        <v>3701628</v>
      </c>
      <c r="P50" s="62">
        <v>3701628</v>
      </c>
      <c r="Q50" s="62"/>
      <c r="R50" s="62"/>
      <c r="S50" s="63">
        <v>25494641</v>
      </c>
      <c r="T50" s="63">
        <v>0</v>
      </c>
      <c r="U50" s="63">
        <v>25494641</v>
      </c>
      <c r="V50" s="77"/>
      <c r="W50" s="78"/>
      <c r="X50" s="78"/>
      <c r="Y50" s="78"/>
      <c r="Z50" s="78"/>
      <c r="AA50" s="82">
        <v>25494641</v>
      </c>
      <c r="AB50" s="82">
        <v>0</v>
      </c>
      <c r="AC50" s="82">
        <v>25494641</v>
      </c>
      <c r="AD50" s="80">
        <v>0</v>
      </c>
      <c r="AE50" s="80">
        <v>0</v>
      </c>
      <c r="AF50" s="80">
        <v>0</v>
      </c>
    </row>
    <row r="51" spans="1:32" s="80" customFormat="1" ht="28.5">
      <c r="A51" s="81"/>
      <c r="B51" s="61" t="s">
        <v>218</v>
      </c>
      <c r="C51" s="62">
        <v>0</v>
      </c>
      <c r="D51" s="62">
        <v>0</v>
      </c>
      <c r="E51" s="62">
        <v>201358</v>
      </c>
      <c r="F51" s="62">
        <v>201358</v>
      </c>
      <c r="G51" s="62">
        <v>0</v>
      </c>
      <c r="H51" s="62">
        <v>0</v>
      </c>
      <c r="I51" s="62">
        <v>704820</v>
      </c>
      <c r="J51" s="62">
        <v>704820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/>
      <c r="R51" s="62"/>
      <c r="S51" s="63">
        <v>906178</v>
      </c>
      <c r="T51" s="63">
        <v>0</v>
      </c>
      <c r="U51" s="63">
        <v>906178</v>
      </c>
      <c r="V51" s="77"/>
      <c r="W51" s="78"/>
      <c r="X51" s="78"/>
      <c r="Y51" s="78"/>
      <c r="Z51" s="78"/>
      <c r="AA51" s="79"/>
      <c r="AB51" s="79"/>
      <c r="AC51" s="79"/>
    </row>
    <row r="52" spans="1:32" ht="29.25" customHeight="1">
      <c r="V52" s="84"/>
      <c r="W52" s="85"/>
      <c r="X52" s="86"/>
      <c r="Y52" s="85"/>
      <c r="Z52" s="86"/>
    </row>
    <row r="53" spans="1:32" s="5" customFormat="1" ht="17.25" customHeight="1">
      <c r="B53" s="87" t="s">
        <v>129</v>
      </c>
      <c r="F53" s="2"/>
      <c r="G53" s="2"/>
      <c r="H53" s="2"/>
      <c r="I53" s="2"/>
      <c r="J53" s="2"/>
      <c r="K53" s="2"/>
      <c r="L53" s="2"/>
      <c r="M53" s="2"/>
    </row>
    <row r="54" spans="1:32" s="5" customFormat="1" ht="17.25" customHeight="1">
      <c r="B54" s="87"/>
      <c r="F54" s="2"/>
      <c r="G54" s="2"/>
      <c r="H54" s="2"/>
      <c r="I54" s="2"/>
      <c r="J54" s="2"/>
      <c r="K54" s="2"/>
      <c r="L54" s="2"/>
      <c r="M54" s="2"/>
    </row>
    <row r="55" spans="1:32" s="5" customFormat="1" ht="17.25" customHeight="1">
      <c r="B55" s="87" t="s">
        <v>130</v>
      </c>
      <c r="F55" s="2"/>
      <c r="G55" s="2"/>
      <c r="H55" s="2"/>
      <c r="I55" s="2"/>
      <c r="J55" s="2"/>
      <c r="K55" s="2"/>
      <c r="L55" s="2"/>
      <c r="M55" s="2"/>
    </row>
    <row r="56" spans="1:32" ht="20.25" customHeight="1">
      <c r="B56" s="44"/>
      <c r="V56" s="88"/>
      <c r="W56" s="89"/>
      <c r="X56" s="90"/>
      <c r="Y56" s="89"/>
      <c r="Z56" s="90"/>
    </row>
    <row r="57" spans="1:32" ht="12.75" customHeight="1">
      <c r="V57" s="88"/>
      <c r="W57" s="209" t="s">
        <v>219</v>
      </c>
      <c r="X57" s="209"/>
      <c r="Y57" s="209"/>
      <c r="Z57" s="209"/>
    </row>
    <row r="58" spans="1:32" ht="14.25">
      <c r="V58" s="88"/>
      <c r="W58" s="91">
        <v>41865902965</v>
      </c>
      <c r="X58" s="91">
        <v>27000372401</v>
      </c>
      <c r="Y58" s="89">
        <v>14865530564</v>
      </c>
      <c r="Z58" s="90"/>
    </row>
    <row r="59" spans="1:32">
      <c r="V59" s="88"/>
      <c r="W59" s="92" t="s">
        <v>220</v>
      </c>
      <c r="X59" s="92"/>
      <c r="Y59" s="93" t="s">
        <v>221</v>
      </c>
      <c r="Z59" s="94"/>
    </row>
    <row r="60" spans="1:32">
      <c r="V60" s="88"/>
      <c r="W60" s="95" t="s">
        <v>222</v>
      </c>
      <c r="X60" s="96">
        <v>1554612124.5</v>
      </c>
      <c r="Y60" s="95" t="s">
        <v>222</v>
      </c>
      <c r="Z60" s="96">
        <v>1262022985.5</v>
      </c>
      <c r="AB60" s="97"/>
    </row>
    <row r="61" spans="1:32" ht="25.5">
      <c r="V61" s="88"/>
      <c r="W61" s="95" t="s">
        <v>223</v>
      </c>
      <c r="X61" s="96">
        <v>7828594637</v>
      </c>
      <c r="Y61" s="95" t="s">
        <v>223</v>
      </c>
      <c r="Z61" s="96">
        <v>3038141687</v>
      </c>
      <c r="AB61" s="97"/>
    </row>
    <row r="62" spans="1:32" ht="25.5">
      <c r="V62" s="88"/>
      <c r="W62" s="95" t="s">
        <v>224</v>
      </c>
      <c r="X62" s="96">
        <v>5303646623.499999</v>
      </c>
      <c r="Y62" s="95" t="s">
        <v>224</v>
      </c>
      <c r="Z62" s="96">
        <v>1552239333.5500002</v>
      </c>
      <c r="AB62" s="97"/>
    </row>
    <row r="63" spans="1:32">
      <c r="A63" s="55"/>
      <c r="V63" s="98"/>
      <c r="W63" s="99"/>
      <c r="X63" s="98"/>
      <c r="Y63" s="99"/>
      <c r="Z63" s="98"/>
      <c r="AB63" s="97"/>
    </row>
    <row r="64" spans="1:32">
      <c r="A64" s="55"/>
      <c r="V64" s="98"/>
      <c r="W64" s="100" t="s">
        <v>225</v>
      </c>
      <c r="X64" s="96">
        <v>6858258747.999999</v>
      </c>
      <c r="Y64" s="100" t="s">
        <v>226</v>
      </c>
      <c r="Z64" s="96">
        <v>2814262319.0500002</v>
      </c>
      <c r="AB64" s="97"/>
    </row>
    <row r="65" spans="1:28" ht="25.5">
      <c r="A65" s="55"/>
      <c r="V65" s="98"/>
      <c r="W65" s="100" t="s">
        <v>227</v>
      </c>
      <c r="X65" s="96">
        <v>5887427</v>
      </c>
      <c r="Y65" s="100" t="s">
        <v>227</v>
      </c>
      <c r="Z65" s="96">
        <v>833981</v>
      </c>
      <c r="AB65" s="97"/>
    </row>
    <row r="66" spans="1:28">
      <c r="A66" s="55"/>
      <c r="V66" s="98"/>
      <c r="W66" s="100"/>
      <c r="X66" s="96"/>
      <c r="Y66" s="100"/>
      <c r="Z66" s="96"/>
      <c r="AB66" s="97"/>
    </row>
    <row r="67" spans="1:28" ht="25.5">
      <c r="A67" s="55"/>
      <c r="V67" s="98"/>
      <c r="W67" s="100" t="s">
        <v>228</v>
      </c>
      <c r="X67" s="96">
        <v>1554612124.5</v>
      </c>
      <c r="Y67" s="100" t="s">
        <v>228</v>
      </c>
      <c r="Z67" s="96">
        <v>1262022985.5</v>
      </c>
      <c r="AB67" s="97"/>
    </row>
    <row r="68" spans="1:28">
      <c r="A68" s="55"/>
      <c r="V68" s="88"/>
      <c r="W68" s="89"/>
      <c r="X68" s="90"/>
      <c r="Y68" s="89"/>
      <c r="Z68" s="90"/>
    </row>
    <row r="69" spans="1:28">
      <c r="A69" s="55"/>
      <c r="V69" s="88"/>
      <c r="W69" s="89"/>
      <c r="X69" s="90"/>
      <c r="Y69" s="89"/>
      <c r="Z69" s="90"/>
    </row>
    <row r="70" spans="1:28">
      <c r="A70" s="55"/>
      <c r="V70" s="88"/>
      <c r="W70" s="89"/>
      <c r="X70" s="90"/>
      <c r="Y70" s="89"/>
      <c r="Z70" s="90"/>
    </row>
  </sheetData>
  <mergeCells count="16">
    <mergeCell ref="W57:Z57"/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N6:N13 R6:R13 P6:P13 F6:F13 L6:L13 J6:J13 H6:H13 D6 N25:N28 R25:R28 P25:P28 F25:F28 L25:L28 J25:J28 H25:H28 D25:D28 D33:D35 H33:H35 J33:J35 L33:L35 F33:F35 P33:P35 R33:R35 N33:N35 H17 J17 D17 L17 N17 P17 R17 F17 F19 R19 P19 N19 L19 D19">
    <cfRule type="cellIs" dxfId="406" priority="107" operator="greaterThan">
      <formula>C6</formula>
    </cfRule>
  </conditionalFormatting>
  <conditionalFormatting sqref="D40 F40 F38 D38">
    <cfRule type="cellIs" dxfId="405" priority="106" operator="greaterThan">
      <formula>C38</formula>
    </cfRule>
  </conditionalFormatting>
  <conditionalFormatting sqref="H40 H38">
    <cfRule type="cellIs" dxfId="404" priority="105" operator="greaterThan">
      <formula>G38</formula>
    </cfRule>
  </conditionalFormatting>
  <conditionalFormatting sqref="J40 J38">
    <cfRule type="cellIs" dxfId="403" priority="104" operator="greaterThan">
      <formula>I38</formula>
    </cfRule>
  </conditionalFormatting>
  <conditionalFormatting sqref="L40 L38">
    <cfRule type="cellIs" dxfId="402" priority="103" operator="greaterThan">
      <formula>K38</formula>
    </cfRule>
  </conditionalFormatting>
  <conditionalFormatting sqref="N40 N38">
    <cfRule type="cellIs" dxfId="401" priority="102" operator="greaterThan">
      <formula>M38</formula>
    </cfRule>
  </conditionalFormatting>
  <conditionalFormatting sqref="P40 P38">
    <cfRule type="cellIs" dxfId="400" priority="101" operator="greaterThan">
      <formula>O38</formula>
    </cfRule>
  </conditionalFormatting>
  <conditionalFormatting sqref="R40 R38">
    <cfRule type="cellIs" dxfId="399" priority="100" operator="greaterThan">
      <formula>Q38</formula>
    </cfRule>
  </conditionalFormatting>
  <conditionalFormatting sqref="H10:H13 J10:J13 L10:L13 N10:N13 P10:P13 R10:R13 F10:F13">
    <cfRule type="cellIs" dxfId="398" priority="99" operator="greaterThan">
      <formula>E10</formula>
    </cfRule>
  </conditionalFormatting>
  <conditionalFormatting sqref="F40 F38">
    <cfRule type="cellIs" dxfId="397" priority="98" operator="greaterThan">
      <formula>E38</formula>
    </cfRule>
  </conditionalFormatting>
  <conditionalFormatting sqref="D40 J40 L40 F40 P40 R40 N40 H40 N38 R38 P38 F38 L38 J38 H38 D38">
    <cfRule type="cellIs" dxfId="396" priority="97" operator="greaterThan">
      <formula>C38</formula>
    </cfRule>
  </conditionalFormatting>
  <conditionalFormatting sqref="C6 C8">
    <cfRule type="cellIs" dxfId="395" priority="96" operator="greaterThan">
      <formula>$C$6</formula>
    </cfRule>
  </conditionalFormatting>
  <conditionalFormatting sqref="D8">
    <cfRule type="cellIs" dxfId="394" priority="95" operator="greaterThan">
      <formula>C8</formula>
    </cfRule>
  </conditionalFormatting>
  <conditionalFormatting sqref="D8">
    <cfRule type="cellIs" dxfId="393" priority="94" operator="greaterThan">
      <formula>C8</formula>
    </cfRule>
  </conditionalFormatting>
  <conditionalFormatting sqref="D8">
    <cfRule type="cellIs" dxfId="392" priority="93" operator="greaterThan">
      <formula>C8</formula>
    </cfRule>
  </conditionalFormatting>
  <conditionalFormatting sqref="D7">
    <cfRule type="cellIs" dxfId="391" priority="92" operator="greaterThan">
      <formula>C7</formula>
    </cfRule>
  </conditionalFormatting>
  <conditionalFormatting sqref="D7">
    <cfRule type="cellIs" dxfId="390" priority="91" operator="greaterThan">
      <formula>C7</formula>
    </cfRule>
  </conditionalFormatting>
  <conditionalFormatting sqref="D7">
    <cfRule type="cellIs" dxfId="389" priority="90" operator="greaterThan">
      <formula>C7</formula>
    </cfRule>
  </conditionalFormatting>
  <conditionalFormatting sqref="D10">
    <cfRule type="cellIs" dxfId="388" priority="89" operator="greaterThan">
      <formula>C10</formula>
    </cfRule>
  </conditionalFormatting>
  <conditionalFormatting sqref="D10">
    <cfRule type="cellIs" dxfId="387" priority="88" operator="greaterThan">
      <formula>C10</formula>
    </cfRule>
  </conditionalFormatting>
  <conditionalFormatting sqref="D10">
    <cfRule type="cellIs" dxfId="386" priority="87" operator="greaterThan">
      <formula>C10</formula>
    </cfRule>
  </conditionalFormatting>
  <conditionalFormatting sqref="D10">
    <cfRule type="cellIs" dxfId="385" priority="86" operator="greaterThan">
      <formula>C10</formula>
    </cfRule>
  </conditionalFormatting>
  <conditionalFormatting sqref="D10">
    <cfRule type="cellIs" dxfId="384" priority="85" operator="greaterThan">
      <formula>C10</formula>
    </cfRule>
  </conditionalFormatting>
  <conditionalFormatting sqref="D10">
    <cfRule type="cellIs" dxfId="383" priority="84" operator="greaterThan">
      <formula>C10</formula>
    </cfRule>
  </conditionalFormatting>
  <conditionalFormatting sqref="F14:F16 H15:H16 J15:J16 L14:L16 P14:P16 R14:R16 N14:N16">
    <cfRule type="cellIs" dxfId="382" priority="83" operator="greaterThan">
      <formula>E14</formula>
    </cfRule>
  </conditionalFormatting>
  <conditionalFormatting sqref="L14 N14 P14 R14">
    <cfRule type="cellIs" dxfId="381" priority="82" operator="greaterThan">
      <formula>K14</formula>
    </cfRule>
  </conditionalFormatting>
  <conditionalFormatting sqref="F14">
    <cfRule type="cellIs" dxfId="380" priority="81" operator="greaterThan">
      <formula>E14</formula>
    </cfRule>
  </conditionalFormatting>
  <conditionalFormatting sqref="F14">
    <cfRule type="cellIs" dxfId="379" priority="80" operator="greaterThan">
      <formula>E14</formula>
    </cfRule>
  </conditionalFormatting>
  <conditionalFormatting sqref="F14">
    <cfRule type="cellIs" dxfId="378" priority="79" operator="greaterThan">
      <formula>E14</formula>
    </cfRule>
  </conditionalFormatting>
  <conditionalFormatting sqref="F14">
    <cfRule type="cellIs" dxfId="377" priority="78" operator="greaterThan">
      <formula>E14</formula>
    </cfRule>
  </conditionalFormatting>
  <conditionalFormatting sqref="H15 J15 L15 N15 P15 R15">
    <cfRule type="cellIs" dxfId="376" priority="77" operator="greaterThan">
      <formula>G15</formula>
    </cfRule>
  </conditionalFormatting>
  <conditionalFormatting sqref="F15">
    <cfRule type="cellIs" dxfId="375" priority="76" operator="greaterThan">
      <formula>E15</formula>
    </cfRule>
  </conditionalFormatting>
  <conditionalFormatting sqref="F15">
    <cfRule type="cellIs" dxfId="374" priority="75" operator="greaterThan">
      <formula>E15</formula>
    </cfRule>
  </conditionalFormatting>
  <conditionalFormatting sqref="F15">
    <cfRule type="cellIs" dxfId="373" priority="74" operator="greaterThan">
      <formula>E15</formula>
    </cfRule>
  </conditionalFormatting>
  <conditionalFormatting sqref="F15">
    <cfRule type="cellIs" dxfId="372" priority="73" operator="greaterThan">
      <formula>E15</formula>
    </cfRule>
  </conditionalFormatting>
  <conditionalFormatting sqref="H16 J16 L16 N16 P16 R16">
    <cfRule type="cellIs" dxfId="371" priority="72" operator="greaterThan">
      <formula>G16</formula>
    </cfRule>
  </conditionalFormatting>
  <conditionalFormatting sqref="F16">
    <cfRule type="cellIs" dxfId="370" priority="71" operator="greaterThan">
      <formula>E16</formula>
    </cfRule>
  </conditionalFormatting>
  <conditionalFormatting sqref="F16">
    <cfRule type="cellIs" dxfId="369" priority="70" operator="greaterThan">
      <formula>E16</formula>
    </cfRule>
  </conditionalFormatting>
  <conditionalFormatting sqref="F16">
    <cfRule type="cellIs" dxfId="368" priority="69" operator="greaterThan">
      <formula>E16</formula>
    </cfRule>
  </conditionalFormatting>
  <conditionalFormatting sqref="F16">
    <cfRule type="cellIs" dxfId="367" priority="68" operator="greaterThan">
      <formula>E16</formula>
    </cfRule>
  </conditionalFormatting>
  <conditionalFormatting sqref="N20:N22 R20:R22 P20:P22 L20:L22 J20:J22 H20:H22 D20:D22 F20:F22 F24 D24 H24 J24 L24 P24 R24 N24">
    <cfRule type="cellIs" dxfId="366" priority="67" operator="greaterThan">
      <formula>C20</formula>
    </cfRule>
  </conditionalFormatting>
  <conditionalFormatting sqref="H24 J24 L24 N24 P24 R24">
    <cfRule type="cellIs" dxfId="365" priority="66" operator="greaterThan">
      <formula>G24</formula>
    </cfRule>
  </conditionalFormatting>
  <conditionalFormatting sqref="F24">
    <cfRule type="cellIs" dxfId="364" priority="65" operator="greaterThan">
      <formula>E24</formula>
    </cfRule>
  </conditionalFormatting>
  <conditionalFormatting sqref="F24">
    <cfRule type="cellIs" dxfId="363" priority="64" operator="greaterThan">
      <formula>E24</formula>
    </cfRule>
  </conditionalFormatting>
  <conditionalFormatting sqref="F24">
    <cfRule type="cellIs" dxfId="362" priority="63" operator="greaterThan">
      <formula>E24</formula>
    </cfRule>
  </conditionalFormatting>
  <conditionalFormatting sqref="F24">
    <cfRule type="cellIs" dxfId="361" priority="62" operator="greaterThan">
      <formula>E24</formula>
    </cfRule>
  </conditionalFormatting>
  <conditionalFormatting sqref="N29:N32 R29:R32 P29:P32 L29:L32 J29:J32 H29:H32 D29:D30 F29:F32 D32">
    <cfRule type="cellIs" dxfId="360" priority="61" operator="greaterThan">
      <formula>C29</formula>
    </cfRule>
  </conditionalFormatting>
  <conditionalFormatting sqref="H31 J31 L31 N31 P31 R31">
    <cfRule type="cellIs" dxfId="359" priority="60" operator="greaterThan">
      <formula>G31</formula>
    </cfRule>
  </conditionalFormatting>
  <conditionalFormatting sqref="F31">
    <cfRule type="cellIs" dxfId="358" priority="59" operator="greaterThan">
      <formula>E31</formula>
    </cfRule>
  </conditionalFormatting>
  <conditionalFormatting sqref="F31">
    <cfRule type="cellIs" dxfId="357" priority="58" operator="greaterThan">
      <formula>E31</formula>
    </cfRule>
  </conditionalFormatting>
  <conditionalFormatting sqref="F31">
    <cfRule type="cellIs" dxfId="356" priority="57" operator="greaterThan">
      <formula>E31</formula>
    </cfRule>
  </conditionalFormatting>
  <conditionalFormatting sqref="F31">
    <cfRule type="cellIs" dxfId="355" priority="56" operator="greaterThan">
      <formula>E31</formula>
    </cfRule>
  </conditionalFormatting>
  <conditionalFormatting sqref="H32 J32 L32 N32 P32 R32">
    <cfRule type="cellIs" dxfId="354" priority="55" operator="greaterThan">
      <formula>G32</formula>
    </cfRule>
  </conditionalFormatting>
  <conditionalFormatting sqref="F32">
    <cfRule type="cellIs" dxfId="353" priority="54" operator="greaterThan">
      <formula>E32</formula>
    </cfRule>
  </conditionalFormatting>
  <conditionalFormatting sqref="F32">
    <cfRule type="cellIs" dxfId="352" priority="53" operator="greaterThan">
      <formula>E32</formula>
    </cfRule>
  </conditionalFormatting>
  <conditionalFormatting sqref="F32">
    <cfRule type="cellIs" dxfId="351" priority="52" operator="greaterThan">
      <formula>E32</formula>
    </cfRule>
  </conditionalFormatting>
  <conditionalFormatting sqref="F32">
    <cfRule type="cellIs" dxfId="350" priority="51" operator="greaterThan">
      <formula>E32</formula>
    </cfRule>
  </conditionalFormatting>
  <conditionalFormatting sqref="H29:H30 J29:J30 L29:L30 N29:N30 P29:P30 R29:R30">
    <cfRule type="cellIs" dxfId="349" priority="50" operator="greaterThan">
      <formula>G29</formula>
    </cfRule>
  </conditionalFormatting>
  <conditionalFormatting sqref="F29:F30">
    <cfRule type="cellIs" dxfId="348" priority="49" operator="greaterThan">
      <formula>E29</formula>
    </cfRule>
  </conditionalFormatting>
  <conditionalFormatting sqref="F29:F30">
    <cfRule type="cellIs" dxfId="347" priority="48" operator="greaterThan">
      <formula>E29</formula>
    </cfRule>
  </conditionalFormatting>
  <conditionalFormatting sqref="F29:F30">
    <cfRule type="cellIs" dxfId="346" priority="47" operator="greaterThan">
      <formula>E29</formula>
    </cfRule>
  </conditionalFormatting>
  <conditionalFormatting sqref="F29:F30">
    <cfRule type="cellIs" dxfId="345" priority="46" operator="greaterThan">
      <formula>E29</formula>
    </cfRule>
  </conditionalFormatting>
  <conditionalFormatting sqref="N36:N37 R36:R37 P36:P37 L36:L37 J36:J37 H36:H37 D36:D37 F36:F37">
    <cfRule type="cellIs" dxfId="344" priority="45" operator="greaterThan">
      <formula>C36</formula>
    </cfRule>
  </conditionalFormatting>
  <conditionalFormatting sqref="H36 J36 L36 N36 P36 R36">
    <cfRule type="cellIs" dxfId="343" priority="44" operator="greaterThan">
      <formula>G36</formula>
    </cfRule>
  </conditionalFormatting>
  <conditionalFormatting sqref="F36">
    <cfRule type="cellIs" dxfId="342" priority="43" operator="greaterThan">
      <formula>E36</formula>
    </cfRule>
  </conditionalFormatting>
  <conditionalFormatting sqref="F36">
    <cfRule type="cellIs" dxfId="341" priority="42" operator="greaterThan">
      <formula>E36</formula>
    </cfRule>
  </conditionalFormatting>
  <conditionalFormatting sqref="F36">
    <cfRule type="cellIs" dxfId="340" priority="41" operator="greaterThan">
      <formula>E36</formula>
    </cfRule>
  </conditionalFormatting>
  <conditionalFormatting sqref="F36">
    <cfRule type="cellIs" dxfId="339" priority="40" operator="greaterThan">
      <formula>E36</formula>
    </cfRule>
  </conditionalFormatting>
  <conditionalFormatting sqref="H37 J37 L37 N37 P37 R37">
    <cfRule type="cellIs" dxfId="338" priority="39" operator="greaterThan">
      <formula>G37</formula>
    </cfRule>
  </conditionalFormatting>
  <conditionalFormatting sqref="F37">
    <cfRule type="cellIs" dxfId="337" priority="38" operator="greaterThan">
      <formula>E37</formula>
    </cfRule>
  </conditionalFormatting>
  <conditionalFormatting sqref="F37">
    <cfRule type="cellIs" dxfId="336" priority="37" operator="greaterThan">
      <formula>E37</formula>
    </cfRule>
  </conditionalFormatting>
  <conditionalFormatting sqref="F37">
    <cfRule type="cellIs" dxfId="335" priority="36" operator="greaterThan">
      <formula>E37</formula>
    </cfRule>
  </conditionalFormatting>
  <conditionalFormatting sqref="F37">
    <cfRule type="cellIs" dxfId="334" priority="35" operator="greaterThan">
      <formula>E37</formula>
    </cfRule>
  </conditionalFormatting>
  <conditionalFormatting sqref="N41:N42 R41:R42 P41:P42 L41:L42 J41:J42 H41:H42 F41:F42">
    <cfRule type="cellIs" dxfId="333" priority="34" operator="greaterThan">
      <formula>E41</formula>
    </cfRule>
  </conditionalFormatting>
  <conditionalFormatting sqref="D41">
    <cfRule type="cellIs" dxfId="332" priority="33" operator="greaterThan">
      <formula>C41</formula>
    </cfRule>
  </conditionalFormatting>
  <conditionalFormatting sqref="D41">
    <cfRule type="cellIs" dxfId="331" priority="32" operator="greaterThan">
      <formula>C41</formula>
    </cfRule>
  </conditionalFormatting>
  <conditionalFormatting sqref="H41 J41 L41 N41 P41 R41">
    <cfRule type="cellIs" dxfId="330" priority="31" operator="greaterThan">
      <formula>G41</formula>
    </cfRule>
  </conditionalFormatting>
  <conditionalFormatting sqref="F41">
    <cfRule type="cellIs" dxfId="329" priority="30" operator="greaterThan">
      <formula>E41</formula>
    </cfRule>
  </conditionalFormatting>
  <conditionalFormatting sqref="F41">
    <cfRule type="cellIs" dxfId="328" priority="29" operator="greaterThan">
      <formula>E41</formula>
    </cfRule>
  </conditionalFormatting>
  <conditionalFormatting sqref="F41">
    <cfRule type="cellIs" dxfId="327" priority="28" operator="greaterThan">
      <formula>E41</formula>
    </cfRule>
  </conditionalFormatting>
  <conditionalFormatting sqref="F41">
    <cfRule type="cellIs" dxfId="326" priority="27" operator="greaterThan">
      <formula>E41</formula>
    </cfRule>
  </conditionalFormatting>
  <conditionalFormatting sqref="H42 J42 L42 N42 P42 R42">
    <cfRule type="cellIs" dxfId="325" priority="26" operator="greaterThan">
      <formula>G42</formula>
    </cfRule>
  </conditionalFormatting>
  <conditionalFormatting sqref="F42">
    <cfRule type="cellIs" dxfId="324" priority="25" operator="greaterThan">
      <formula>E42</formula>
    </cfRule>
  </conditionalFormatting>
  <conditionalFormatting sqref="F42">
    <cfRule type="cellIs" dxfId="323" priority="24" operator="greaterThan">
      <formula>E42</formula>
    </cfRule>
  </conditionalFormatting>
  <conditionalFormatting sqref="F42">
    <cfRule type="cellIs" dxfId="322" priority="23" operator="greaterThan">
      <formula>E42</formula>
    </cfRule>
  </conditionalFormatting>
  <conditionalFormatting sqref="F42">
    <cfRule type="cellIs" dxfId="321" priority="22" operator="greaterThan">
      <formula>E42</formula>
    </cfRule>
  </conditionalFormatting>
  <conditionalFormatting sqref="H19 J19">
    <cfRule type="cellIs" dxfId="320" priority="21" operator="greaterThan">
      <formula>G19</formula>
    </cfRule>
  </conditionalFormatting>
  <conditionalFormatting sqref="H19 J19">
    <cfRule type="cellIs" dxfId="319" priority="20" operator="greaterThan">
      <formula>G19</formula>
    </cfRule>
  </conditionalFormatting>
  <conditionalFormatting sqref="J14">
    <cfRule type="cellIs" dxfId="318" priority="19" operator="greaterThan">
      <formula>I14</formula>
    </cfRule>
  </conditionalFormatting>
  <conditionalFormatting sqref="J14">
    <cfRule type="cellIs" dxfId="317" priority="18" operator="greaterThan">
      <formula>I14</formula>
    </cfRule>
  </conditionalFormatting>
  <conditionalFormatting sqref="T44">
    <cfRule type="cellIs" dxfId="316" priority="108" operator="notEqual">
      <formula>$AB$44</formula>
    </cfRule>
  </conditionalFormatting>
  <conditionalFormatting sqref="U44">
    <cfRule type="cellIs" dxfId="315" priority="109" operator="notEqual">
      <formula>$AC$44</formula>
    </cfRule>
  </conditionalFormatting>
  <conditionalFormatting sqref="S44">
    <cfRule type="cellIs" dxfId="314" priority="110" operator="notEqual">
      <formula>$AA$44</formula>
    </cfRule>
  </conditionalFormatting>
  <conditionalFormatting sqref="N23 R23 P23 L23 J23 H23 D23 F23">
    <cfRule type="cellIs" dxfId="313" priority="17" operator="greaterThan">
      <formula>C23</formula>
    </cfRule>
  </conditionalFormatting>
  <conditionalFormatting sqref="S46">
    <cfRule type="cellIs" dxfId="312" priority="16" operator="notEqual">
      <formula>AA46</formula>
    </cfRule>
  </conditionalFormatting>
  <conditionalFormatting sqref="S48">
    <cfRule type="cellIs" dxfId="311" priority="15" operator="notEqual">
      <formula>AA48</formula>
    </cfRule>
  </conditionalFormatting>
  <conditionalFormatting sqref="S50">
    <cfRule type="cellIs" dxfId="310" priority="14" operator="notEqual">
      <formula>AA50</formula>
    </cfRule>
  </conditionalFormatting>
  <conditionalFormatting sqref="T46">
    <cfRule type="cellIs" dxfId="309" priority="13" operator="notEqual">
      <formula>AB46</formula>
    </cfRule>
  </conditionalFormatting>
  <conditionalFormatting sqref="U46">
    <cfRule type="cellIs" dxfId="308" priority="12" operator="notEqual">
      <formula>AC46</formula>
    </cfRule>
  </conditionalFormatting>
  <conditionalFormatting sqref="T48">
    <cfRule type="cellIs" dxfId="307" priority="11" operator="notEqual">
      <formula>AB48</formula>
    </cfRule>
  </conditionalFormatting>
  <conditionalFormatting sqref="U48">
    <cfRule type="cellIs" dxfId="306" priority="10" operator="notEqual">
      <formula>AC48</formula>
    </cfRule>
  </conditionalFormatting>
  <conditionalFormatting sqref="T50">
    <cfRule type="cellIs" dxfId="305" priority="9" operator="notEqual">
      <formula>AB50</formula>
    </cfRule>
  </conditionalFormatting>
  <conditionalFormatting sqref="U50">
    <cfRule type="cellIs" dxfId="304" priority="8" operator="notEqual">
      <formula>AC50</formula>
    </cfRule>
  </conditionalFormatting>
  <conditionalFormatting sqref="H18 J18 D18 L18 N18 P18 R18 F18">
    <cfRule type="cellIs" dxfId="303" priority="7" operator="greaterThan">
      <formula>C18</formula>
    </cfRule>
  </conditionalFormatting>
  <conditionalFormatting sqref="N43 R43 P43 L43 J43 H43 F43">
    <cfRule type="cellIs" dxfId="302" priority="6" operator="greaterThan">
      <formula>E43</formula>
    </cfRule>
  </conditionalFormatting>
  <conditionalFormatting sqref="H43 J43 L43 N43 P43 R43">
    <cfRule type="cellIs" dxfId="301" priority="5" operator="greaterThan">
      <formula>G43</formula>
    </cfRule>
  </conditionalFormatting>
  <conditionalFormatting sqref="F43">
    <cfRule type="cellIs" dxfId="300" priority="4" operator="greaterThan">
      <formula>E43</formula>
    </cfRule>
  </conditionalFormatting>
  <conditionalFormatting sqref="F43">
    <cfRule type="cellIs" dxfId="299" priority="3" operator="greaterThan">
      <formula>E43</formula>
    </cfRule>
  </conditionalFormatting>
  <conditionalFormatting sqref="F43">
    <cfRule type="cellIs" dxfId="298" priority="2" operator="greaterThan">
      <formula>E43</formula>
    </cfRule>
  </conditionalFormatting>
  <conditionalFormatting sqref="F43">
    <cfRule type="cellIs" dxfId="297" priority="1" operator="greaterThan">
      <formula>E43</formula>
    </cfRule>
  </conditionalFormatting>
  <dataValidations count="3">
    <dataValidation type="date" operator="greaterThan" allowBlank="1" showInputMessage="1" showErrorMessage="1" prompt="Введите дату в формате ЧЧ.ММ.ГГГГ" sqref="X2">
      <formula1>DATE(96,1,1)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Q36:R37 E36:P38 C45:R51 C40:R43 E39:R39 C20:D39 E20:R35 C6:R19">
      <formula1>-1E+28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workbookViewId="0">
      <selection activeCell="B3" sqref="B3:B5"/>
    </sheetView>
  </sheetViews>
  <sheetFormatPr defaultColWidth="9.140625" defaultRowHeight="12.75"/>
  <cols>
    <col min="1" max="1" width="6.28515625" style="83" customWidth="1"/>
    <col min="2" max="2" width="53.28515625" style="130" customWidth="1"/>
    <col min="3" max="18" width="14.7109375" style="5" customWidth="1"/>
    <col min="19" max="21" width="15.85546875" style="5" customWidth="1"/>
    <col min="22" max="22" width="19.140625" style="101" customWidth="1"/>
    <col min="23" max="24" width="17.5703125" style="102" customWidth="1"/>
    <col min="25" max="25" width="19.42578125" style="5" bestFit="1" customWidth="1"/>
    <col min="26" max="26" width="20.7109375" style="5" customWidth="1"/>
    <col min="27" max="27" width="17.5703125" style="134" customWidth="1"/>
    <col min="28" max="16384" width="9.140625" style="5"/>
  </cols>
  <sheetData>
    <row r="1" spans="1:27" s="80" customFormat="1" ht="18">
      <c r="A1" s="49" t="s">
        <v>229</v>
      </c>
      <c r="B1" s="103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  <c r="P1" s="106"/>
      <c r="Q1" s="106"/>
      <c r="R1" s="106"/>
      <c r="S1" s="106"/>
      <c r="T1" s="106"/>
      <c r="U1" s="106"/>
      <c r="V1" s="106"/>
      <c r="W1" s="107" t="s">
        <v>230</v>
      </c>
      <c r="X1" s="107"/>
    </row>
    <row r="2" spans="1:27" ht="15.75">
      <c r="B2" s="52" t="s">
        <v>3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08"/>
      <c r="U2" s="108"/>
      <c r="V2" s="109">
        <f>Balance!D3</f>
        <v>45291</v>
      </c>
      <c r="W2" s="101"/>
      <c r="X2" s="102" t="s">
        <v>4</v>
      </c>
      <c r="Y2" s="55"/>
      <c r="AA2" s="5"/>
    </row>
    <row r="3" spans="1:27" s="80" customFormat="1" ht="15.75" customHeight="1">
      <c r="A3" s="211" t="s">
        <v>5</v>
      </c>
      <c r="B3" s="211" t="s">
        <v>133</v>
      </c>
      <c r="C3" s="213" t="s">
        <v>134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5"/>
      <c r="S3" s="211" t="s">
        <v>7</v>
      </c>
      <c r="T3" s="218" t="s">
        <v>135</v>
      </c>
      <c r="U3" s="219"/>
      <c r="V3" s="224" t="s">
        <v>136</v>
      </c>
      <c r="W3" s="225"/>
      <c r="X3" s="226"/>
      <c r="AA3" s="110"/>
    </row>
    <row r="4" spans="1:27" s="80" customFormat="1" ht="15.75" customHeight="1">
      <c r="A4" s="212"/>
      <c r="B4" s="212"/>
      <c r="C4" s="213" t="s">
        <v>137</v>
      </c>
      <c r="D4" s="215"/>
      <c r="E4" s="213" t="s">
        <v>138</v>
      </c>
      <c r="F4" s="215"/>
      <c r="G4" s="213" t="s">
        <v>139</v>
      </c>
      <c r="H4" s="215"/>
      <c r="I4" s="213" t="s">
        <v>140</v>
      </c>
      <c r="J4" s="215"/>
      <c r="K4" s="213" t="s">
        <v>141</v>
      </c>
      <c r="L4" s="215"/>
      <c r="M4" s="213" t="s">
        <v>142</v>
      </c>
      <c r="N4" s="215"/>
      <c r="O4" s="213" t="s">
        <v>143</v>
      </c>
      <c r="P4" s="215"/>
      <c r="Q4" s="213" t="s">
        <v>144</v>
      </c>
      <c r="R4" s="215"/>
      <c r="S4" s="212"/>
      <c r="T4" s="220"/>
      <c r="U4" s="221"/>
      <c r="V4" s="227"/>
      <c r="W4" s="228"/>
      <c r="X4" s="229"/>
      <c r="AA4" s="110"/>
    </row>
    <row r="5" spans="1:27" s="80" customFormat="1" ht="60">
      <c r="A5" s="212"/>
      <c r="B5" s="212"/>
      <c r="C5" s="59" t="s">
        <v>145</v>
      </c>
      <c r="D5" s="59" t="s">
        <v>146</v>
      </c>
      <c r="E5" s="59" t="s">
        <v>145</v>
      </c>
      <c r="F5" s="59" t="s">
        <v>146</v>
      </c>
      <c r="G5" s="59" t="s">
        <v>145</v>
      </c>
      <c r="H5" s="59" t="s">
        <v>146</v>
      </c>
      <c r="I5" s="59" t="s">
        <v>145</v>
      </c>
      <c r="J5" s="59" t="s">
        <v>146</v>
      </c>
      <c r="K5" s="59" t="s">
        <v>145</v>
      </c>
      <c r="L5" s="59" t="s">
        <v>146</v>
      </c>
      <c r="M5" s="59" t="s">
        <v>145</v>
      </c>
      <c r="N5" s="59" t="s">
        <v>146</v>
      </c>
      <c r="O5" s="59" t="s">
        <v>145</v>
      </c>
      <c r="P5" s="59" t="s">
        <v>146</v>
      </c>
      <c r="Q5" s="59" t="s">
        <v>145</v>
      </c>
      <c r="R5" s="59" t="s">
        <v>146</v>
      </c>
      <c r="S5" s="212"/>
      <c r="T5" s="59" t="s">
        <v>147</v>
      </c>
      <c r="U5" s="59" t="s">
        <v>148</v>
      </c>
      <c r="V5" s="203" t="s">
        <v>149</v>
      </c>
      <c r="W5" s="203" t="s">
        <v>231</v>
      </c>
      <c r="X5" s="203" t="s">
        <v>232</v>
      </c>
      <c r="AA5" s="110"/>
    </row>
    <row r="6" spans="1:27" s="80" customFormat="1">
      <c r="A6" s="75" t="s">
        <v>233</v>
      </c>
      <c r="B6" s="111" t="s">
        <v>234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112"/>
      <c r="W6" s="113"/>
      <c r="X6" s="113"/>
      <c r="AA6" s="110"/>
    </row>
    <row r="7" spans="1:27" s="80" customFormat="1">
      <c r="A7" s="75" t="s">
        <v>235</v>
      </c>
      <c r="B7" s="114" t="s">
        <v>236</v>
      </c>
      <c r="C7" s="68">
        <v>6521679787</v>
      </c>
      <c r="D7" s="68">
        <v>3757029863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6521679787</v>
      </c>
      <c r="T7" s="68">
        <v>2764649924</v>
      </c>
      <c r="U7" s="68">
        <v>3757029863</v>
      </c>
      <c r="V7" s="112"/>
      <c r="W7" s="78"/>
      <c r="X7" s="78"/>
      <c r="AA7" s="110"/>
    </row>
    <row r="8" spans="1:27" s="80" customFormat="1">
      <c r="A8" s="75" t="s">
        <v>237</v>
      </c>
      <c r="B8" s="114" t="s">
        <v>238</v>
      </c>
      <c r="C8" s="62">
        <v>2450486795</v>
      </c>
      <c r="D8" s="62">
        <v>2308445439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8">
        <v>2450486795</v>
      </c>
      <c r="T8" s="68">
        <v>142041356</v>
      </c>
      <c r="U8" s="68">
        <v>2308445439</v>
      </c>
      <c r="V8" s="77"/>
      <c r="W8" s="78"/>
      <c r="X8" s="78"/>
      <c r="AA8" s="82"/>
    </row>
    <row r="9" spans="1:27" s="80" customFormat="1" ht="25.5">
      <c r="A9" s="75" t="s">
        <v>239</v>
      </c>
      <c r="B9" s="114" t="s">
        <v>240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8">
        <v>0</v>
      </c>
      <c r="T9" s="68">
        <v>0</v>
      </c>
      <c r="U9" s="68">
        <v>0</v>
      </c>
      <c r="V9" s="77"/>
      <c r="W9" s="78"/>
      <c r="X9" s="78"/>
      <c r="AA9" s="82"/>
    </row>
    <row r="10" spans="1:27" s="80" customFormat="1" ht="25.5">
      <c r="A10" s="75" t="s">
        <v>241</v>
      </c>
      <c r="B10" s="114" t="s">
        <v>242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8">
        <v>0</v>
      </c>
      <c r="T10" s="68">
        <v>0</v>
      </c>
      <c r="U10" s="68">
        <v>0</v>
      </c>
      <c r="V10" s="77"/>
      <c r="W10" s="78"/>
      <c r="X10" s="78"/>
      <c r="AA10" s="82"/>
    </row>
    <row r="11" spans="1:27" s="80" customFormat="1">
      <c r="A11" s="75" t="s">
        <v>243</v>
      </c>
      <c r="B11" s="114" t="s">
        <v>244</v>
      </c>
      <c r="C11" s="62">
        <v>4071192992</v>
      </c>
      <c r="D11" s="62">
        <v>1448584424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8">
        <v>4071192992</v>
      </c>
      <c r="T11" s="68">
        <v>2622608568</v>
      </c>
      <c r="U11" s="68">
        <v>1448584424</v>
      </c>
      <c r="V11" s="77"/>
      <c r="W11" s="78"/>
      <c r="X11" s="78"/>
      <c r="AA11" s="82"/>
    </row>
    <row r="12" spans="1:27" s="80" customFormat="1">
      <c r="A12" s="75" t="s">
        <v>245</v>
      </c>
      <c r="B12" s="114" t="s">
        <v>79</v>
      </c>
      <c r="C12" s="62">
        <v>0</v>
      </c>
      <c r="D12" s="62">
        <v>0</v>
      </c>
      <c r="E12" s="62">
        <v>50904309</v>
      </c>
      <c r="F12" s="62">
        <v>813684</v>
      </c>
      <c r="G12" s="62">
        <v>140611304</v>
      </c>
      <c r="H12" s="62">
        <v>25517889</v>
      </c>
      <c r="I12" s="62">
        <v>345899137</v>
      </c>
      <c r="J12" s="62">
        <v>36318150</v>
      </c>
      <c r="K12" s="62">
        <v>1240955957</v>
      </c>
      <c r="L12" s="62">
        <v>65603611</v>
      </c>
      <c r="M12" s="62">
        <v>3155338698</v>
      </c>
      <c r="N12" s="62">
        <v>75358817</v>
      </c>
      <c r="O12" s="62">
        <v>10234908006</v>
      </c>
      <c r="P12" s="62">
        <v>2835071198</v>
      </c>
      <c r="Q12" s="62">
        <v>4792245430</v>
      </c>
      <c r="R12" s="62">
        <v>3092976939</v>
      </c>
      <c r="S12" s="68">
        <v>19960862841</v>
      </c>
      <c r="T12" s="68">
        <v>13829202553</v>
      </c>
      <c r="U12" s="68">
        <v>6131660288</v>
      </c>
      <c r="V12" s="77"/>
      <c r="W12" s="78"/>
      <c r="X12" s="78"/>
      <c r="AA12" s="82"/>
    </row>
    <row r="13" spans="1:27" s="80" customFormat="1">
      <c r="A13" s="75" t="s">
        <v>246</v>
      </c>
      <c r="B13" s="115" t="s">
        <v>247</v>
      </c>
      <c r="C13" s="62">
        <v>0</v>
      </c>
      <c r="D13" s="62">
        <v>0</v>
      </c>
      <c r="E13" s="62">
        <v>904309</v>
      </c>
      <c r="F13" s="62">
        <v>813684</v>
      </c>
      <c r="G13" s="62">
        <v>21263297</v>
      </c>
      <c r="H13" s="62">
        <v>20920710</v>
      </c>
      <c r="I13" s="62">
        <v>35924419</v>
      </c>
      <c r="J13" s="62">
        <v>33282812</v>
      </c>
      <c r="K13" s="62">
        <v>51089931</v>
      </c>
      <c r="L13" s="62">
        <v>33121613</v>
      </c>
      <c r="M13" s="62">
        <v>213927464</v>
      </c>
      <c r="N13" s="62">
        <v>4769017</v>
      </c>
      <c r="O13" s="62">
        <v>5521509297</v>
      </c>
      <c r="P13" s="62">
        <v>2138372442</v>
      </c>
      <c r="Q13" s="62">
        <v>4658169184</v>
      </c>
      <c r="R13" s="62">
        <v>3092976939</v>
      </c>
      <c r="S13" s="68">
        <v>10502787901</v>
      </c>
      <c r="T13" s="68">
        <v>5178530684</v>
      </c>
      <c r="U13" s="68">
        <v>5324257217</v>
      </c>
      <c r="V13" s="77"/>
      <c r="W13" s="78"/>
      <c r="X13" s="78"/>
      <c r="AA13" s="82"/>
    </row>
    <row r="14" spans="1:27" s="80" customFormat="1">
      <c r="A14" s="75" t="s">
        <v>248</v>
      </c>
      <c r="B14" s="115" t="s">
        <v>249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8">
        <v>0</v>
      </c>
      <c r="T14" s="68">
        <v>0</v>
      </c>
      <c r="U14" s="68">
        <v>0</v>
      </c>
      <c r="V14" s="77"/>
      <c r="W14" s="78"/>
      <c r="X14" s="78"/>
      <c r="AA14" s="82"/>
    </row>
    <row r="15" spans="1:27" s="80" customFormat="1">
      <c r="A15" s="75" t="s">
        <v>250</v>
      </c>
      <c r="B15" s="114" t="s">
        <v>251</v>
      </c>
      <c r="C15" s="68">
        <v>3619483616</v>
      </c>
      <c r="D15" s="68">
        <v>2378400061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3619483616</v>
      </c>
      <c r="T15" s="68">
        <v>1241083555</v>
      </c>
      <c r="U15" s="68">
        <v>2378400061</v>
      </c>
      <c r="V15" s="77"/>
      <c r="W15" s="78"/>
      <c r="X15" s="78"/>
      <c r="AA15" s="82"/>
    </row>
    <row r="16" spans="1:27" s="80" customFormat="1" ht="25.5">
      <c r="A16" s="75" t="s">
        <v>252</v>
      </c>
      <c r="B16" s="114" t="s">
        <v>253</v>
      </c>
      <c r="C16" s="62">
        <v>3055769311</v>
      </c>
      <c r="D16" s="62">
        <v>2168492615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8">
        <v>3055769311</v>
      </c>
      <c r="T16" s="68">
        <v>887276696</v>
      </c>
      <c r="U16" s="68">
        <v>2168492615</v>
      </c>
      <c r="V16" s="77"/>
      <c r="W16" s="78"/>
      <c r="X16" s="78"/>
      <c r="AA16" s="82"/>
    </row>
    <row r="17" spans="1:27" s="80" customFormat="1" ht="25.5">
      <c r="A17" s="75" t="s">
        <v>254</v>
      </c>
      <c r="B17" s="114" t="s">
        <v>255</v>
      </c>
      <c r="C17" s="62">
        <v>25360698</v>
      </c>
      <c r="D17" s="62">
        <v>6490788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8">
        <v>25360698</v>
      </c>
      <c r="T17" s="68">
        <v>18869910</v>
      </c>
      <c r="U17" s="68">
        <v>6490788</v>
      </c>
      <c r="V17" s="77"/>
      <c r="W17" s="78"/>
      <c r="X17" s="78"/>
      <c r="AA17" s="82"/>
    </row>
    <row r="18" spans="1:27" s="80" customFormat="1">
      <c r="A18" s="75" t="s">
        <v>256</v>
      </c>
      <c r="B18" s="114" t="s">
        <v>257</v>
      </c>
      <c r="C18" s="62">
        <v>44038598</v>
      </c>
      <c r="D18" s="62">
        <v>44038598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8">
        <v>44038598</v>
      </c>
      <c r="T18" s="68">
        <v>0</v>
      </c>
      <c r="U18" s="68">
        <v>44038598</v>
      </c>
      <c r="V18" s="77"/>
      <c r="W18" s="78"/>
      <c r="X18" s="78"/>
      <c r="AA18" s="82"/>
    </row>
    <row r="19" spans="1:27" s="80" customFormat="1">
      <c r="A19" s="75" t="s">
        <v>258</v>
      </c>
      <c r="B19" s="114" t="s">
        <v>184</v>
      </c>
      <c r="C19" s="62">
        <v>494315009</v>
      </c>
      <c r="D19" s="62">
        <v>159378060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8">
        <v>494315009</v>
      </c>
      <c r="T19" s="68">
        <v>334936949</v>
      </c>
      <c r="U19" s="68">
        <v>159378060</v>
      </c>
      <c r="V19" s="77"/>
      <c r="W19" s="78"/>
      <c r="X19" s="78"/>
      <c r="AA19" s="82"/>
    </row>
    <row r="20" spans="1:27" s="80" customFormat="1">
      <c r="A20" s="75" t="s">
        <v>259</v>
      </c>
      <c r="B20" s="116" t="s">
        <v>260</v>
      </c>
      <c r="C20" s="68">
        <v>10141163403</v>
      </c>
      <c r="D20" s="68">
        <v>6135429924</v>
      </c>
      <c r="E20" s="68">
        <v>50904309</v>
      </c>
      <c r="F20" s="68">
        <v>813684</v>
      </c>
      <c r="G20" s="68">
        <v>140611304</v>
      </c>
      <c r="H20" s="68">
        <v>25517889</v>
      </c>
      <c r="I20" s="68">
        <v>345899137</v>
      </c>
      <c r="J20" s="68">
        <v>36318150</v>
      </c>
      <c r="K20" s="68">
        <v>1240955957</v>
      </c>
      <c r="L20" s="68">
        <v>65603611</v>
      </c>
      <c r="M20" s="68">
        <v>3155338698</v>
      </c>
      <c r="N20" s="68">
        <v>75358817</v>
      </c>
      <c r="O20" s="68">
        <v>10234908006</v>
      </c>
      <c r="P20" s="68">
        <v>2835071198</v>
      </c>
      <c r="Q20" s="68">
        <v>4792245430</v>
      </c>
      <c r="R20" s="68">
        <v>3092976939</v>
      </c>
      <c r="S20" s="68">
        <v>30102026244</v>
      </c>
      <c r="T20" s="68">
        <v>17834936032</v>
      </c>
      <c r="U20" s="68">
        <v>12267090212</v>
      </c>
      <c r="V20" s="77">
        <v>0.15</v>
      </c>
      <c r="W20" s="78">
        <v>4515303936.5999994</v>
      </c>
      <c r="X20" s="78">
        <v>1840063531.8</v>
      </c>
      <c r="Y20" s="117">
        <v>30102026244</v>
      </c>
      <c r="Z20" s="117">
        <v>17834936032</v>
      </c>
      <c r="AA20" s="117">
        <v>12267090212</v>
      </c>
    </row>
    <row r="21" spans="1:27" s="80" customFormat="1">
      <c r="A21" s="75" t="s">
        <v>261</v>
      </c>
      <c r="B21" s="114" t="s">
        <v>81</v>
      </c>
      <c r="C21" s="62">
        <v>162299951</v>
      </c>
      <c r="D21" s="62">
        <v>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8">
        <v>162299951</v>
      </c>
      <c r="T21" s="68">
        <v>162299951</v>
      </c>
      <c r="U21" s="68">
        <v>0</v>
      </c>
      <c r="V21" s="77">
        <v>1</v>
      </c>
      <c r="W21" s="78">
        <v>0</v>
      </c>
      <c r="X21" s="78">
        <v>0</v>
      </c>
      <c r="Y21" s="82">
        <v>0</v>
      </c>
      <c r="Z21" s="82">
        <v>0</v>
      </c>
      <c r="AA21" s="82">
        <v>0</v>
      </c>
    </row>
    <row r="22" spans="1:27" s="80" customFormat="1" ht="25.5">
      <c r="A22" s="75" t="s">
        <v>262</v>
      </c>
      <c r="B22" s="114" t="s">
        <v>263</v>
      </c>
      <c r="C22" s="62">
        <v>162299951</v>
      </c>
      <c r="D22" s="62">
        <v>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8">
        <v>162299951</v>
      </c>
      <c r="T22" s="68">
        <v>162299951</v>
      </c>
      <c r="U22" s="68">
        <v>0</v>
      </c>
      <c r="V22" s="77"/>
      <c r="W22" s="78"/>
      <c r="X22" s="78"/>
      <c r="Y22" s="82"/>
      <c r="Z22" s="82"/>
      <c r="AA22" s="82"/>
    </row>
    <row r="23" spans="1:27" s="80" customFormat="1" ht="25.5">
      <c r="A23" s="75" t="s">
        <v>264</v>
      </c>
      <c r="B23" s="114" t="s">
        <v>265</v>
      </c>
      <c r="C23" s="68">
        <v>16723295</v>
      </c>
      <c r="D23" s="68">
        <v>16678827</v>
      </c>
      <c r="E23" s="68">
        <v>65873000</v>
      </c>
      <c r="F23" s="68">
        <v>65873000</v>
      </c>
      <c r="G23" s="68">
        <v>1343080120</v>
      </c>
      <c r="H23" s="68">
        <v>510384620</v>
      </c>
      <c r="I23" s="68">
        <v>137400000</v>
      </c>
      <c r="J23" s="68">
        <v>0</v>
      </c>
      <c r="K23" s="68">
        <v>238262</v>
      </c>
      <c r="L23" s="68">
        <v>0</v>
      </c>
      <c r="M23" s="68">
        <v>474281</v>
      </c>
      <c r="N23" s="68">
        <v>0</v>
      </c>
      <c r="O23" s="68">
        <v>129094464</v>
      </c>
      <c r="P23" s="68">
        <v>0</v>
      </c>
      <c r="Q23" s="68">
        <v>2064785</v>
      </c>
      <c r="R23" s="68">
        <v>0</v>
      </c>
      <c r="S23" s="68">
        <v>1694948207</v>
      </c>
      <c r="T23" s="68">
        <v>1102011760</v>
      </c>
      <c r="U23" s="68">
        <v>592936447</v>
      </c>
      <c r="V23" s="77"/>
      <c r="W23" s="78"/>
      <c r="X23" s="78"/>
      <c r="AA23" s="82"/>
    </row>
    <row r="24" spans="1:27" s="80" customFormat="1" ht="25.5">
      <c r="A24" s="75" t="s">
        <v>13</v>
      </c>
      <c r="B24" s="114" t="s">
        <v>266</v>
      </c>
      <c r="C24" s="62">
        <v>16619515</v>
      </c>
      <c r="D24" s="62">
        <v>16587945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>
        <v>16619515</v>
      </c>
      <c r="T24" s="68">
        <v>31570</v>
      </c>
      <c r="U24" s="68">
        <v>16587945</v>
      </c>
      <c r="V24" s="77">
        <v>1</v>
      </c>
      <c r="W24" s="78">
        <v>16619515</v>
      </c>
      <c r="X24" s="78">
        <v>16587945</v>
      </c>
      <c r="AA24" s="82"/>
    </row>
    <row r="25" spans="1:27" s="80" customFormat="1" ht="25.5">
      <c r="A25" s="75" t="s">
        <v>267</v>
      </c>
      <c r="B25" s="114" t="s">
        <v>268</v>
      </c>
      <c r="C25" s="62">
        <v>0</v>
      </c>
      <c r="D25" s="62">
        <v>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>
        <v>0</v>
      </c>
      <c r="T25" s="68">
        <v>0</v>
      </c>
      <c r="U25" s="68">
        <v>0</v>
      </c>
      <c r="V25" s="77">
        <v>1</v>
      </c>
      <c r="W25" s="78">
        <v>0</v>
      </c>
      <c r="X25" s="78">
        <v>0</v>
      </c>
      <c r="AA25" s="82"/>
    </row>
    <row r="26" spans="1:27" s="80" customFormat="1">
      <c r="A26" s="75" t="s">
        <v>15</v>
      </c>
      <c r="B26" s="114" t="s">
        <v>269</v>
      </c>
      <c r="C26" s="62">
        <v>0</v>
      </c>
      <c r="D26" s="62">
        <v>0</v>
      </c>
      <c r="E26" s="62">
        <v>65873000</v>
      </c>
      <c r="F26" s="62">
        <v>65873000</v>
      </c>
      <c r="G26" s="62">
        <v>1343080120</v>
      </c>
      <c r="H26" s="62">
        <v>510384620</v>
      </c>
      <c r="I26" s="62">
        <v>137400000</v>
      </c>
      <c r="J26" s="62">
        <v>0</v>
      </c>
      <c r="K26" s="62">
        <v>238262</v>
      </c>
      <c r="L26" s="62">
        <v>0</v>
      </c>
      <c r="M26" s="62">
        <v>474281</v>
      </c>
      <c r="N26" s="62">
        <v>0</v>
      </c>
      <c r="O26" s="62">
        <v>129094464</v>
      </c>
      <c r="P26" s="62">
        <v>0</v>
      </c>
      <c r="Q26" s="62">
        <v>2064785</v>
      </c>
      <c r="R26" s="62">
        <v>0</v>
      </c>
      <c r="S26" s="68">
        <v>1678224912</v>
      </c>
      <c r="T26" s="68">
        <v>1101967292</v>
      </c>
      <c r="U26" s="68">
        <v>576257620</v>
      </c>
      <c r="V26" s="77">
        <v>1</v>
      </c>
      <c r="W26" s="78">
        <v>1408953120</v>
      </c>
      <c r="X26" s="78">
        <v>576257620</v>
      </c>
      <c r="AA26" s="82"/>
    </row>
    <row r="27" spans="1:27" s="80" customFormat="1" ht="25.5">
      <c r="A27" s="75" t="s">
        <v>163</v>
      </c>
      <c r="B27" s="114" t="s">
        <v>270</v>
      </c>
      <c r="C27" s="62">
        <v>103780</v>
      </c>
      <c r="D27" s="62">
        <v>90882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8">
        <v>103780</v>
      </c>
      <c r="T27" s="68">
        <v>12898</v>
      </c>
      <c r="U27" s="68">
        <v>90882</v>
      </c>
      <c r="V27" s="77">
        <v>1</v>
      </c>
      <c r="W27" s="78">
        <v>103780</v>
      </c>
      <c r="X27" s="78">
        <v>90882</v>
      </c>
      <c r="AA27" s="82"/>
    </row>
    <row r="28" spans="1:27" s="80" customFormat="1">
      <c r="A28" s="75" t="s">
        <v>167</v>
      </c>
      <c r="B28" s="114" t="s">
        <v>271</v>
      </c>
      <c r="C28" s="62">
        <v>0</v>
      </c>
      <c r="D28" s="62"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8">
        <v>0</v>
      </c>
      <c r="T28" s="68">
        <v>0</v>
      </c>
      <c r="U28" s="68">
        <v>0</v>
      </c>
      <c r="V28" s="77">
        <v>1</v>
      </c>
      <c r="W28" s="78">
        <v>0</v>
      </c>
      <c r="X28" s="78">
        <v>0</v>
      </c>
      <c r="AA28" s="82"/>
    </row>
    <row r="29" spans="1:27" s="80" customFormat="1">
      <c r="A29" s="75" t="s">
        <v>272</v>
      </c>
      <c r="B29" s="114" t="s">
        <v>273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8">
        <v>0</v>
      </c>
      <c r="T29" s="68">
        <v>0</v>
      </c>
      <c r="U29" s="68">
        <v>0</v>
      </c>
      <c r="V29" s="77">
        <v>1</v>
      </c>
      <c r="W29" s="78">
        <v>0</v>
      </c>
      <c r="X29" s="78">
        <v>0</v>
      </c>
      <c r="AA29" s="82"/>
    </row>
    <row r="30" spans="1:27" s="80" customFormat="1" ht="25.5">
      <c r="A30" s="75" t="s">
        <v>274</v>
      </c>
      <c r="B30" s="114" t="s">
        <v>275</v>
      </c>
      <c r="C30" s="62">
        <v>0</v>
      </c>
      <c r="D30" s="62">
        <v>0</v>
      </c>
      <c r="E30" s="62">
        <v>0</v>
      </c>
      <c r="F30" s="62">
        <v>0</v>
      </c>
      <c r="G30" s="62">
        <v>19121</v>
      </c>
      <c r="H30" s="62">
        <v>0</v>
      </c>
      <c r="I30" s="62">
        <v>61898413</v>
      </c>
      <c r="J30" s="62">
        <v>61693850</v>
      </c>
      <c r="K30" s="62">
        <v>5535786</v>
      </c>
      <c r="L30" s="62">
        <v>0</v>
      </c>
      <c r="M30" s="62">
        <v>261313825</v>
      </c>
      <c r="N30" s="62">
        <v>7677454</v>
      </c>
      <c r="O30" s="62">
        <v>3105569583</v>
      </c>
      <c r="P30" s="62">
        <v>345584270</v>
      </c>
      <c r="Q30" s="62">
        <v>252234740</v>
      </c>
      <c r="R30" s="62">
        <v>193421151</v>
      </c>
      <c r="S30" s="68">
        <v>3686571468</v>
      </c>
      <c r="T30" s="68">
        <v>3078194743</v>
      </c>
      <c r="U30" s="68">
        <v>608376725</v>
      </c>
      <c r="V30" s="77">
        <v>0.05</v>
      </c>
      <c r="W30" s="78">
        <v>184328573.40000001</v>
      </c>
      <c r="X30" s="78">
        <v>30418836.25</v>
      </c>
      <c r="AA30" s="82"/>
    </row>
    <row r="31" spans="1:27" s="80" customFormat="1">
      <c r="A31" s="75" t="s">
        <v>276</v>
      </c>
      <c r="B31" s="114" t="s">
        <v>89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8">
        <v>0</v>
      </c>
      <c r="T31" s="68">
        <v>0</v>
      </c>
      <c r="U31" s="68">
        <v>0</v>
      </c>
      <c r="V31" s="77">
        <v>1</v>
      </c>
      <c r="W31" s="78">
        <v>0</v>
      </c>
      <c r="X31" s="78">
        <v>0</v>
      </c>
      <c r="AA31" s="82"/>
    </row>
    <row r="32" spans="1:27" s="80" customFormat="1">
      <c r="A32" s="75" t="s">
        <v>277</v>
      </c>
      <c r="B32" s="114" t="s">
        <v>278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1210359152</v>
      </c>
      <c r="R32" s="62">
        <v>499103247</v>
      </c>
      <c r="S32" s="68">
        <v>1210359152</v>
      </c>
      <c r="T32" s="68">
        <v>711255905</v>
      </c>
      <c r="U32" s="68">
        <v>499103247</v>
      </c>
      <c r="V32" s="77">
        <v>1</v>
      </c>
      <c r="W32" s="78">
        <v>0</v>
      </c>
      <c r="X32" s="78">
        <v>0</v>
      </c>
      <c r="AA32" s="82"/>
    </row>
    <row r="33" spans="1:27" s="80" customFormat="1">
      <c r="A33" s="75" t="s">
        <v>279</v>
      </c>
      <c r="B33" s="118" t="s">
        <v>85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77"/>
      <c r="W33" s="78"/>
      <c r="X33" s="78"/>
      <c r="AA33" s="82"/>
    </row>
    <row r="34" spans="1:27" s="80" customFormat="1" ht="25.5">
      <c r="A34" s="75" t="s">
        <v>39</v>
      </c>
      <c r="B34" s="119" t="s">
        <v>280</v>
      </c>
      <c r="C34" s="62"/>
      <c r="D34" s="62"/>
      <c r="E34" s="62"/>
      <c r="F34" s="62">
        <v>0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8">
        <v>0</v>
      </c>
      <c r="T34" s="68">
        <v>0</v>
      </c>
      <c r="U34" s="68">
        <v>0</v>
      </c>
      <c r="V34" s="77">
        <v>1</v>
      </c>
      <c r="W34" s="78">
        <v>0</v>
      </c>
      <c r="X34" s="78">
        <v>0</v>
      </c>
      <c r="AA34" s="82"/>
    </row>
    <row r="35" spans="1:27" s="80" customFormat="1" ht="25.5">
      <c r="A35" s="75" t="s">
        <v>41</v>
      </c>
      <c r="B35" s="119" t="s">
        <v>281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8">
        <v>0</v>
      </c>
      <c r="T35" s="68">
        <v>0</v>
      </c>
      <c r="U35" s="68">
        <v>0</v>
      </c>
      <c r="V35" s="77">
        <v>1</v>
      </c>
      <c r="W35" s="78">
        <v>0</v>
      </c>
      <c r="X35" s="78">
        <v>0</v>
      </c>
      <c r="AA35" s="82"/>
    </row>
    <row r="36" spans="1:27" s="80" customFormat="1" ht="38.25">
      <c r="A36" s="75" t="s">
        <v>282</v>
      </c>
      <c r="B36" s="114" t="s">
        <v>283</v>
      </c>
      <c r="C36" s="62">
        <v>37614706</v>
      </c>
      <c r="D36" s="62">
        <v>19475064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8">
        <v>37614706</v>
      </c>
      <c r="T36" s="68">
        <v>18139642</v>
      </c>
      <c r="U36" s="68">
        <v>19475064</v>
      </c>
      <c r="V36" s="77">
        <v>1</v>
      </c>
      <c r="W36" s="78">
        <v>37614706</v>
      </c>
      <c r="X36" s="78">
        <v>19475064</v>
      </c>
      <c r="AA36" s="82"/>
    </row>
    <row r="37" spans="1:27" s="80" customFormat="1">
      <c r="A37" s="75" t="s">
        <v>284</v>
      </c>
      <c r="B37" s="114" t="s">
        <v>97</v>
      </c>
      <c r="C37" s="62">
        <v>71157343</v>
      </c>
      <c r="D37" s="62">
        <v>69774763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8">
        <v>71157343</v>
      </c>
      <c r="T37" s="68">
        <v>1382580</v>
      </c>
      <c r="U37" s="68">
        <v>69774763</v>
      </c>
      <c r="V37" s="77">
        <v>1</v>
      </c>
      <c r="W37" s="78">
        <v>71157343</v>
      </c>
      <c r="X37" s="78">
        <v>69774763</v>
      </c>
      <c r="AA37" s="82"/>
    </row>
    <row r="38" spans="1:27" s="80" customFormat="1">
      <c r="A38" s="75" t="s">
        <v>285</v>
      </c>
      <c r="B38" s="114" t="s">
        <v>93</v>
      </c>
      <c r="C38" s="62">
        <v>68035232</v>
      </c>
      <c r="D38" s="62">
        <v>20021538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8">
        <v>68035232</v>
      </c>
      <c r="T38" s="68">
        <v>48013694</v>
      </c>
      <c r="U38" s="68">
        <v>20021538</v>
      </c>
      <c r="V38" s="77"/>
      <c r="W38" s="78">
        <v>68035232</v>
      </c>
      <c r="X38" s="78">
        <v>20021538</v>
      </c>
      <c r="AA38" s="82"/>
    </row>
    <row r="39" spans="1:27" s="80" customFormat="1">
      <c r="A39" s="75" t="s">
        <v>286</v>
      </c>
      <c r="B39" s="114" t="s">
        <v>101</v>
      </c>
      <c r="C39" s="62">
        <v>550255115</v>
      </c>
      <c r="D39" s="62">
        <v>240738158</v>
      </c>
      <c r="E39" s="62"/>
      <c r="F39" s="62"/>
      <c r="G39" s="62"/>
      <c r="H39" s="62"/>
      <c r="I39" s="62"/>
      <c r="J39" s="62"/>
      <c r="K39" s="62">
        <v>1636217</v>
      </c>
      <c r="L39" s="62">
        <v>1636217</v>
      </c>
      <c r="M39" s="62"/>
      <c r="N39" s="62"/>
      <c r="O39" s="62">
        <v>18569848</v>
      </c>
      <c r="P39" s="62">
        <v>18569848</v>
      </c>
      <c r="Q39" s="62">
        <v>36305903</v>
      </c>
      <c r="R39" s="62">
        <v>36090903</v>
      </c>
      <c r="S39" s="68">
        <v>606767083</v>
      </c>
      <c r="T39" s="68">
        <v>309731957</v>
      </c>
      <c r="U39" s="68">
        <v>297035126</v>
      </c>
      <c r="V39" s="77">
        <v>1</v>
      </c>
      <c r="W39" s="78">
        <v>550255115</v>
      </c>
      <c r="X39" s="78">
        <v>240738158</v>
      </c>
    </row>
    <row r="40" spans="1:27" s="123" customFormat="1">
      <c r="A40" s="75" t="s">
        <v>202</v>
      </c>
      <c r="B40" s="116" t="s">
        <v>287</v>
      </c>
      <c r="C40" s="120">
        <v>11047249045</v>
      </c>
      <c r="D40" s="120">
        <v>6502118274</v>
      </c>
      <c r="E40" s="120">
        <v>116777309</v>
      </c>
      <c r="F40" s="120">
        <v>66686684</v>
      </c>
      <c r="G40" s="120">
        <v>1483710545</v>
      </c>
      <c r="H40" s="120">
        <v>535902509</v>
      </c>
      <c r="I40" s="120">
        <v>545197550</v>
      </c>
      <c r="J40" s="120">
        <v>98012000</v>
      </c>
      <c r="K40" s="120">
        <v>1248366222</v>
      </c>
      <c r="L40" s="120">
        <v>67239828</v>
      </c>
      <c r="M40" s="120">
        <v>3417126804</v>
      </c>
      <c r="N40" s="120">
        <v>83036271</v>
      </c>
      <c r="O40" s="120">
        <v>13488141901</v>
      </c>
      <c r="P40" s="120">
        <v>3199225316</v>
      </c>
      <c r="Q40" s="120">
        <v>6293210010</v>
      </c>
      <c r="R40" s="120">
        <v>3821592240</v>
      </c>
      <c r="S40" s="120">
        <v>37639779386</v>
      </c>
      <c r="T40" s="120">
        <v>23265966264</v>
      </c>
      <c r="U40" s="120">
        <v>14373813122</v>
      </c>
      <c r="V40" s="121" t="s">
        <v>288</v>
      </c>
      <c r="W40" s="120">
        <v>6852371320.999999</v>
      </c>
      <c r="X40" s="120">
        <v>2813428338.0500002</v>
      </c>
      <c r="Y40" s="122">
        <v>37639779386</v>
      </c>
      <c r="Z40" s="122">
        <v>23265966264</v>
      </c>
      <c r="AA40" s="122">
        <v>14373813122</v>
      </c>
    </row>
    <row r="41" spans="1:27" s="80" customFormat="1">
      <c r="A41" s="75"/>
      <c r="B41" s="124" t="s">
        <v>135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8">
        <v>0</v>
      </c>
      <c r="T41" s="68">
        <v>0</v>
      </c>
      <c r="U41" s="68">
        <v>0</v>
      </c>
      <c r="V41" s="77"/>
      <c r="W41" s="78"/>
      <c r="X41" s="78"/>
      <c r="Y41" s="82">
        <v>0</v>
      </c>
      <c r="Z41" s="82">
        <v>0</v>
      </c>
      <c r="AA41" s="82">
        <v>0</v>
      </c>
    </row>
    <row r="42" spans="1:27" s="80" customFormat="1" ht="30">
      <c r="A42" s="75"/>
      <c r="B42" s="125" t="s">
        <v>289</v>
      </c>
      <c r="C42" s="68">
        <v>0</v>
      </c>
      <c r="D42" s="68">
        <v>0</v>
      </c>
      <c r="E42" s="68">
        <v>50000000</v>
      </c>
      <c r="F42" s="68">
        <v>0</v>
      </c>
      <c r="G42" s="68">
        <v>101366163</v>
      </c>
      <c r="H42" s="68">
        <v>0</v>
      </c>
      <c r="I42" s="68">
        <v>318306474</v>
      </c>
      <c r="J42" s="68">
        <v>61693850</v>
      </c>
      <c r="K42" s="68">
        <v>1065956391.1814399</v>
      </c>
      <c r="L42" s="68">
        <v>0</v>
      </c>
      <c r="M42" s="68">
        <v>1908940423.4419</v>
      </c>
      <c r="N42" s="68">
        <v>7677454.1469400078</v>
      </c>
      <c r="O42" s="68">
        <v>5159115.4472801983</v>
      </c>
      <c r="P42" s="68">
        <v>0</v>
      </c>
      <c r="Q42" s="68">
        <v>143155392.31801021</v>
      </c>
      <c r="R42" s="68">
        <v>0</v>
      </c>
      <c r="S42" s="68">
        <v>3592883959.3886304</v>
      </c>
      <c r="T42" s="68">
        <v>3523512655.2416902</v>
      </c>
      <c r="U42" s="68">
        <v>69371304.146940008</v>
      </c>
      <c r="V42" s="77"/>
      <c r="W42" s="78"/>
      <c r="X42" s="78"/>
      <c r="AA42" s="82"/>
    </row>
    <row r="43" spans="1:27" s="80" customFormat="1" ht="15">
      <c r="A43" s="75"/>
      <c r="B43" s="126" t="s">
        <v>290</v>
      </c>
      <c r="C43" s="62">
        <v>0</v>
      </c>
      <c r="D43" s="62">
        <v>0</v>
      </c>
      <c r="E43" s="62">
        <v>0</v>
      </c>
      <c r="F43" s="62">
        <v>0</v>
      </c>
      <c r="G43" s="62">
        <v>19121</v>
      </c>
      <c r="H43" s="62">
        <v>0</v>
      </c>
      <c r="I43" s="62">
        <v>61732093</v>
      </c>
      <c r="J43" s="62">
        <v>61693850</v>
      </c>
      <c r="K43" s="62">
        <v>57364</v>
      </c>
      <c r="L43" s="62">
        <v>0</v>
      </c>
      <c r="M43" s="62">
        <v>8429835.5520800054</v>
      </c>
      <c r="N43" s="62">
        <v>7677454.1469400078</v>
      </c>
      <c r="O43" s="62">
        <v>2813308.5489600003</v>
      </c>
      <c r="P43" s="62">
        <v>0</v>
      </c>
      <c r="Q43" s="62">
        <v>24079146.562730223</v>
      </c>
      <c r="R43" s="62">
        <v>0</v>
      </c>
      <c r="S43" s="68">
        <v>97130868.663770229</v>
      </c>
      <c r="T43" s="68">
        <v>27759564.516830221</v>
      </c>
      <c r="U43" s="68">
        <v>69371304.146940008</v>
      </c>
      <c r="V43" s="77"/>
      <c r="W43" s="78"/>
      <c r="X43" s="78"/>
      <c r="AA43" s="82"/>
    </row>
    <row r="44" spans="1:27" s="80" customFormat="1" ht="15">
      <c r="A44" s="75"/>
      <c r="B44" s="126" t="s">
        <v>291</v>
      </c>
      <c r="C44" s="62">
        <v>0</v>
      </c>
      <c r="D44" s="62">
        <v>0</v>
      </c>
      <c r="E44" s="62">
        <v>50000000</v>
      </c>
      <c r="F44" s="62">
        <v>0</v>
      </c>
      <c r="G44" s="62">
        <v>101347042</v>
      </c>
      <c r="H44" s="62">
        <v>0</v>
      </c>
      <c r="I44" s="62">
        <v>256574381</v>
      </c>
      <c r="J44" s="62">
        <v>0</v>
      </c>
      <c r="K44" s="62">
        <v>1065899027.1814399</v>
      </c>
      <c r="L44" s="62">
        <v>0</v>
      </c>
      <c r="M44" s="62">
        <v>1900510587.8898201</v>
      </c>
      <c r="N44" s="62">
        <v>0</v>
      </c>
      <c r="O44" s="62">
        <v>2345806.8983201981</v>
      </c>
      <c r="P44" s="62">
        <v>0</v>
      </c>
      <c r="Q44" s="62">
        <v>119076245.75527997</v>
      </c>
      <c r="R44" s="62">
        <v>0</v>
      </c>
      <c r="S44" s="68">
        <v>3495753090.7248602</v>
      </c>
      <c r="T44" s="68">
        <v>3495753090.7248602</v>
      </c>
      <c r="U44" s="68">
        <v>0</v>
      </c>
      <c r="V44" s="77"/>
      <c r="W44" s="78"/>
      <c r="X44" s="78"/>
      <c r="Y44" s="80" t="s">
        <v>292</v>
      </c>
      <c r="AA44" s="82"/>
    </row>
    <row r="45" spans="1:27" s="80" customFormat="1">
      <c r="A45" s="75"/>
      <c r="B45" s="127" t="s">
        <v>293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785167.88244000007</v>
      </c>
      <c r="N45" s="68">
        <v>0</v>
      </c>
      <c r="O45" s="68">
        <v>3140671.5297600003</v>
      </c>
      <c r="P45" s="68">
        <v>0</v>
      </c>
      <c r="Q45" s="68">
        <v>22243253.876409985</v>
      </c>
      <c r="R45" s="68">
        <v>0</v>
      </c>
      <c r="S45" s="68">
        <v>26169093.288609985</v>
      </c>
      <c r="T45" s="68">
        <v>26169093.288609985</v>
      </c>
      <c r="U45" s="68">
        <v>0</v>
      </c>
      <c r="V45" s="77"/>
      <c r="W45" s="78"/>
      <c r="X45" s="78"/>
      <c r="AA45" s="82"/>
    </row>
    <row r="46" spans="1:27" s="80" customFormat="1">
      <c r="A46" s="75"/>
      <c r="B46" s="128" t="s">
        <v>290</v>
      </c>
      <c r="C46" s="62"/>
      <c r="D46" s="62"/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785167.88244000007</v>
      </c>
      <c r="N46" s="62">
        <v>0</v>
      </c>
      <c r="O46" s="62">
        <v>3140671.5297600003</v>
      </c>
      <c r="P46" s="62">
        <v>0</v>
      </c>
      <c r="Q46" s="62">
        <v>22243253.876409985</v>
      </c>
      <c r="R46" s="62">
        <v>0</v>
      </c>
      <c r="S46" s="68">
        <v>26169093.288609985</v>
      </c>
      <c r="T46" s="68">
        <v>26169093.288609985</v>
      </c>
      <c r="U46" s="68">
        <v>0</v>
      </c>
      <c r="V46" s="77"/>
      <c r="W46" s="78"/>
      <c r="X46" s="78"/>
      <c r="AA46" s="82"/>
    </row>
    <row r="47" spans="1:27" s="80" customFormat="1">
      <c r="A47" s="129"/>
      <c r="B47" s="128" t="s">
        <v>291</v>
      </c>
      <c r="C47" s="62"/>
      <c r="D47" s="62"/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8">
        <v>0</v>
      </c>
      <c r="T47" s="68">
        <v>0</v>
      </c>
      <c r="U47" s="68">
        <v>0</v>
      </c>
      <c r="V47" s="77"/>
      <c r="W47" s="78"/>
      <c r="X47" s="78"/>
      <c r="AA47" s="82"/>
    </row>
    <row r="48" spans="1:27" s="80" customFormat="1" ht="25.5">
      <c r="A48" s="129"/>
      <c r="B48" s="127" t="s">
        <v>294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77"/>
      <c r="W48" s="78"/>
      <c r="X48" s="78"/>
      <c r="AA48" s="82"/>
    </row>
    <row r="49" spans="1:27" s="80" customFormat="1" ht="20.25" customHeight="1">
      <c r="A49" s="129"/>
      <c r="B49" s="128" t="s">
        <v>290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/>
      <c r="R49" s="62">
        <v>0</v>
      </c>
      <c r="S49" s="68">
        <v>0</v>
      </c>
      <c r="T49" s="68">
        <v>0</v>
      </c>
      <c r="U49" s="68">
        <v>0</v>
      </c>
      <c r="V49" s="77"/>
      <c r="W49" s="78"/>
      <c r="X49" s="78"/>
      <c r="AA49" s="82"/>
    </row>
    <row r="50" spans="1:27" s="80" customFormat="1" ht="20.25" customHeight="1">
      <c r="A50" s="129"/>
      <c r="B50" s="128" t="s">
        <v>291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8">
        <v>0</v>
      </c>
      <c r="T50" s="68">
        <v>0</v>
      </c>
      <c r="U50" s="68">
        <v>0</v>
      </c>
      <c r="V50" s="77"/>
      <c r="W50" s="78"/>
      <c r="X50" s="78"/>
      <c r="AA50" s="82"/>
    </row>
    <row r="51" spans="1:27" s="80" customFormat="1" ht="20.25" customHeight="1">
      <c r="A51" s="129"/>
      <c r="B51" s="127" t="s">
        <v>295</v>
      </c>
      <c r="C51" s="68">
        <v>0</v>
      </c>
      <c r="D51" s="68">
        <v>0</v>
      </c>
      <c r="E51" s="68">
        <v>65873000</v>
      </c>
      <c r="F51" s="68">
        <v>65873000</v>
      </c>
      <c r="G51" s="68">
        <v>1343080120</v>
      </c>
      <c r="H51" s="68">
        <v>510384620</v>
      </c>
      <c r="I51" s="68">
        <v>137400000</v>
      </c>
      <c r="J51" s="68">
        <v>0</v>
      </c>
      <c r="K51" s="68">
        <v>238261.66666674614</v>
      </c>
      <c r="L51" s="68">
        <v>0</v>
      </c>
      <c r="M51" s="68">
        <v>474281.3666665554</v>
      </c>
      <c r="N51" s="68">
        <v>0</v>
      </c>
      <c r="O51" s="68">
        <v>129094464.33333349</v>
      </c>
      <c r="P51" s="68">
        <v>0</v>
      </c>
      <c r="Q51" s="68">
        <v>195485936.32825735</v>
      </c>
      <c r="R51" s="68">
        <v>193421151.32825735</v>
      </c>
      <c r="S51" s="68">
        <v>1871646063.6949241</v>
      </c>
      <c r="T51" s="68">
        <v>1101967292.3666668</v>
      </c>
      <c r="U51" s="68">
        <v>769678771.32825732</v>
      </c>
      <c r="V51" s="77"/>
      <c r="W51" s="78"/>
      <c r="X51" s="78"/>
      <c r="AA51" s="82"/>
    </row>
    <row r="52" spans="1:27" s="80" customFormat="1" ht="20.25" customHeight="1">
      <c r="A52" s="129"/>
      <c r="B52" s="128" t="s">
        <v>290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193421151.32825735</v>
      </c>
      <c r="R52" s="62">
        <v>193421151.32825735</v>
      </c>
      <c r="S52" s="68">
        <v>193421151.32825735</v>
      </c>
      <c r="T52" s="68">
        <v>0</v>
      </c>
      <c r="U52" s="68">
        <v>193421151.32825735</v>
      </c>
      <c r="V52" s="77"/>
      <c r="W52" s="78"/>
      <c r="X52" s="78"/>
      <c r="AA52" s="82"/>
    </row>
    <row r="53" spans="1:27" s="80" customFormat="1" ht="20.25" customHeight="1">
      <c r="A53" s="129"/>
      <c r="B53" s="128" t="s">
        <v>291</v>
      </c>
      <c r="C53" s="62"/>
      <c r="D53" s="62"/>
      <c r="E53" s="62">
        <v>65873000</v>
      </c>
      <c r="F53" s="62">
        <v>65873000</v>
      </c>
      <c r="G53" s="62">
        <v>1343080120</v>
      </c>
      <c r="H53" s="62">
        <v>510384620</v>
      </c>
      <c r="I53" s="62">
        <v>137400000</v>
      </c>
      <c r="J53" s="62">
        <v>0</v>
      </c>
      <c r="K53" s="62">
        <v>238261.66666674614</v>
      </c>
      <c r="L53" s="62">
        <v>0</v>
      </c>
      <c r="M53" s="62">
        <v>474281.3666665554</v>
      </c>
      <c r="N53" s="62">
        <v>0</v>
      </c>
      <c r="O53" s="62">
        <v>129094464.33333349</v>
      </c>
      <c r="P53" s="62">
        <v>0</v>
      </c>
      <c r="Q53" s="62">
        <v>2064785</v>
      </c>
      <c r="R53" s="62">
        <v>0</v>
      </c>
      <c r="S53" s="68">
        <v>1678224912.3666668</v>
      </c>
      <c r="T53" s="68">
        <v>1101967292.3666668</v>
      </c>
      <c r="U53" s="68">
        <v>576257620</v>
      </c>
      <c r="V53" s="77"/>
      <c r="W53" s="78"/>
      <c r="X53" s="78"/>
      <c r="AA53" s="82"/>
    </row>
    <row r="54" spans="1:27" s="80" customFormat="1" ht="25.5">
      <c r="A54" s="129"/>
      <c r="B54" s="127" t="s">
        <v>296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77"/>
      <c r="W54" s="78"/>
      <c r="X54" s="78"/>
      <c r="AA54" s="82"/>
    </row>
    <row r="55" spans="1:27" s="80" customFormat="1" ht="20.25" customHeight="1">
      <c r="A55" s="129"/>
      <c r="B55" s="128" t="s">
        <v>290</v>
      </c>
      <c r="C55" s="62"/>
      <c r="D55" s="62"/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8">
        <v>0</v>
      </c>
      <c r="T55" s="68">
        <v>0</v>
      </c>
      <c r="U55" s="68">
        <v>0</v>
      </c>
      <c r="V55" s="77"/>
      <c r="W55" s="78"/>
      <c r="X55" s="78"/>
      <c r="AA55" s="82"/>
    </row>
    <row r="56" spans="1:27" s="80" customFormat="1" ht="20.25" customHeight="1">
      <c r="A56" s="129"/>
      <c r="B56" s="128" t="s">
        <v>291</v>
      </c>
      <c r="C56" s="62"/>
      <c r="D56" s="62"/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8">
        <v>0</v>
      </c>
      <c r="T56" s="68">
        <v>0</v>
      </c>
      <c r="U56" s="68">
        <v>0</v>
      </c>
      <c r="V56" s="77"/>
      <c r="W56" s="78"/>
      <c r="X56" s="78"/>
      <c r="AA56" s="82"/>
    </row>
    <row r="57" spans="1:27">
      <c r="V57" s="131"/>
      <c r="W57" s="132"/>
      <c r="X57" s="132"/>
      <c r="AA57" s="133"/>
    </row>
    <row r="58" spans="1:27" ht="15" customHeight="1">
      <c r="A58" s="5"/>
      <c r="B58" s="44" t="s">
        <v>129</v>
      </c>
      <c r="F58" s="2"/>
      <c r="G58" s="2"/>
      <c r="H58" s="2"/>
      <c r="I58" s="2"/>
      <c r="J58" s="2"/>
      <c r="K58" s="2"/>
      <c r="L58" s="2"/>
      <c r="M58" s="2"/>
      <c r="V58" s="5"/>
      <c r="W58" s="5"/>
      <c r="X58" s="5"/>
      <c r="AA58" s="5"/>
    </row>
    <row r="59" spans="1:27" ht="11.25" customHeight="1">
      <c r="A59" s="5"/>
      <c r="B59" s="44"/>
      <c r="F59" s="2"/>
      <c r="G59" s="2"/>
      <c r="H59" s="2"/>
      <c r="I59" s="2"/>
      <c r="J59" s="2"/>
      <c r="K59" s="2"/>
      <c r="L59" s="2"/>
      <c r="M59" s="2"/>
      <c r="V59" s="5"/>
      <c r="W59" s="5"/>
      <c r="X59" s="5"/>
      <c r="AA59" s="5"/>
    </row>
    <row r="60" spans="1:27" ht="15" customHeight="1">
      <c r="A60" s="5"/>
      <c r="B60" s="44" t="s">
        <v>130</v>
      </c>
      <c r="F60" s="2"/>
      <c r="G60" s="2"/>
      <c r="H60" s="2"/>
      <c r="I60" s="2"/>
      <c r="J60" s="2"/>
      <c r="K60" s="2"/>
      <c r="L60" s="2"/>
      <c r="M60" s="2"/>
      <c r="V60" s="5"/>
      <c r="W60" s="5"/>
      <c r="X60" s="5"/>
      <c r="AA60" s="5"/>
    </row>
    <row r="61" spans="1:27">
      <c r="V61" s="131"/>
      <c r="W61" s="132"/>
      <c r="X61" s="132"/>
    </row>
  </sheetData>
  <mergeCells count="14">
    <mergeCell ref="V3:X4"/>
    <mergeCell ref="C4:D4"/>
    <mergeCell ref="E4:F4"/>
    <mergeCell ref="G4:H4"/>
    <mergeCell ref="I4:J4"/>
    <mergeCell ref="K4:L4"/>
    <mergeCell ref="M4:N4"/>
    <mergeCell ref="O4:P4"/>
    <mergeCell ref="Q4:R4"/>
    <mergeCell ref="A3:A5"/>
    <mergeCell ref="B3:B5"/>
    <mergeCell ref="C3:R3"/>
    <mergeCell ref="S3:S5"/>
    <mergeCell ref="T3:U4"/>
  </mergeCells>
  <conditionalFormatting sqref="Z40">
    <cfRule type="cellIs" dxfId="296" priority="297" operator="notEqual">
      <formula>$T$40</formula>
    </cfRule>
  </conditionalFormatting>
  <conditionalFormatting sqref="D7 F7 N15 F27:F29 D27:D29 R27:R29 P27:P29 N27:N29 L27:L29 J27:J29 H27:H29 D15:D25 H15:H25 J15:J25 L15:L25 P15:P25 R15:R25 F15:F25 N18:N25">
    <cfRule type="cellIs" dxfId="295" priority="296" operator="greaterThan">
      <formula>C7</formula>
    </cfRule>
  </conditionalFormatting>
  <conditionalFormatting sqref="D42:D51 F42:F51 F53:F56 D53:D56">
    <cfRule type="cellIs" dxfId="294" priority="295" operator="greaterThan">
      <formula>C42</formula>
    </cfRule>
  </conditionalFormatting>
  <conditionalFormatting sqref="H7">
    <cfRule type="cellIs" dxfId="293" priority="294" operator="greaterThan">
      <formula>G7</formula>
    </cfRule>
  </conditionalFormatting>
  <conditionalFormatting sqref="H42:H51 H53:H56">
    <cfRule type="cellIs" dxfId="292" priority="293" operator="greaterThan">
      <formula>G42</formula>
    </cfRule>
  </conditionalFormatting>
  <conditionalFormatting sqref="J7">
    <cfRule type="cellIs" dxfId="291" priority="292" operator="greaterThan">
      <formula>I7</formula>
    </cfRule>
  </conditionalFormatting>
  <conditionalFormatting sqref="J42:J51 J53:J56">
    <cfRule type="cellIs" dxfId="290" priority="291" operator="greaterThan">
      <formula>I42</formula>
    </cfRule>
  </conditionalFormatting>
  <conditionalFormatting sqref="L7">
    <cfRule type="cellIs" dxfId="289" priority="290" operator="greaterThan">
      <formula>K7</formula>
    </cfRule>
  </conditionalFormatting>
  <conditionalFormatting sqref="L42:L51 L53:L56">
    <cfRule type="cellIs" dxfId="288" priority="289" operator="greaterThan">
      <formula>K42</formula>
    </cfRule>
  </conditionalFormatting>
  <conditionalFormatting sqref="N7">
    <cfRule type="cellIs" dxfId="287" priority="288" operator="greaterThan">
      <formula>M7</formula>
    </cfRule>
  </conditionalFormatting>
  <conditionalFormatting sqref="N42:N51 N53:N56">
    <cfRule type="cellIs" dxfId="286" priority="287" operator="greaterThan">
      <formula>M42</formula>
    </cfRule>
  </conditionalFormatting>
  <conditionalFormatting sqref="P7">
    <cfRule type="cellIs" dxfId="285" priority="286" operator="greaterThan">
      <formula>O7</formula>
    </cfRule>
  </conditionalFormatting>
  <conditionalFormatting sqref="P42 P44:P51 P53:P56">
    <cfRule type="cellIs" dxfId="284" priority="285" operator="greaterThan">
      <formula>O42</formula>
    </cfRule>
  </conditionalFormatting>
  <conditionalFormatting sqref="R7">
    <cfRule type="cellIs" dxfId="283" priority="284" operator="greaterThan">
      <formula>Q7</formula>
    </cfRule>
  </conditionalFormatting>
  <conditionalFormatting sqref="R42 R44:R51 R53:R56">
    <cfRule type="cellIs" dxfId="282" priority="283" operator="greaterThan">
      <formula>Q42</formula>
    </cfRule>
  </conditionalFormatting>
  <conditionalFormatting sqref="F7">
    <cfRule type="cellIs" dxfId="281" priority="282" operator="greaterThan">
      <formula>E7</formula>
    </cfRule>
  </conditionalFormatting>
  <conditionalFormatting sqref="F42:F51 F53:F56">
    <cfRule type="cellIs" dxfId="280" priority="281" operator="greaterThan">
      <formula>E42</formula>
    </cfRule>
  </conditionalFormatting>
  <conditionalFormatting sqref="AA40">
    <cfRule type="cellIs" dxfId="279" priority="280" operator="notEqual">
      <formula>$U$40</formula>
    </cfRule>
  </conditionalFormatting>
  <conditionalFormatting sqref="Y40">
    <cfRule type="cellIs" dxfId="278" priority="279" operator="notEqual">
      <formula>$S$40</formula>
    </cfRule>
  </conditionalFormatting>
  <conditionalFormatting sqref="H8:H11 J8:J11 L8:L11 N8:N11 P8:P11 R8:R11 D8:D11 F8:F11">
    <cfRule type="cellIs" dxfId="277" priority="278" operator="greaterThan">
      <formula>C8</formula>
    </cfRule>
  </conditionalFormatting>
  <conditionalFormatting sqref="H8">
    <cfRule type="cellIs" dxfId="276" priority="277" operator="greaterThan">
      <formula>G8</formula>
    </cfRule>
  </conditionalFormatting>
  <conditionalFormatting sqref="J8">
    <cfRule type="cellIs" dxfId="275" priority="276" operator="greaterThan">
      <formula>I8</formula>
    </cfRule>
  </conditionalFormatting>
  <conditionalFormatting sqref="L8">
    <cfRule type="cellIs" dxfId="274" priority="275" operator="greaterThan">
      <formula>K8</formula>
    </cfRule>
  </conditionalFormatting>
  <conditionalFormatting sqref="N8">
    <cfRule type="cellIs" dxfId="273" priority="274" operator="greaterThan">
      <formula>M8</formula>
    </cfRule>
  </conditionalFormatting>
  <conditionalFormatting sqref="P8">
    <cfRule type="cellIs" dxfId="272" priority="273" operator="greaterThan">
      <formula>O8</formula>
    </cfRule>
  </conditionalFormatting>
  <conditionalFormatting sqref="R8">
    <cfRule type="cellIs" dxfId="271" priority="272" operator="greaterThan">
      <formula>Q8</formula>
    </cfRule>
  </conditionalFormatting>
  <conditionalFormatting sqref="H8 J8 L8 N8 P8 R8">
    <cfRule type="cellIs" dxfId="270" priority="271" operator="greaterThan">
      <formula>G8</formula>
    </cfRule>
  </conditionalFormatting>
  <conditionalFormatting sqref="H8 J8 L8 P8 R8 N8">
    <cfRule type="cellIs" dxfId="269" priority="270" operator="greaterThan">
      <formula>G8</formula>
    </cfRule>
  </conditionalFormatting>
  <conditionalFormatting sqref="F8">
    <cfRule type="cellIs" dxfId="268" priority="269" operator="greaterThan">
      <formula>E8</formula>
    </cfRule>
  </conditionalFormatting>
  <conditionalFormatting sqref="F8">
    <cfRule type="cellIs" dxfId="267" priority="268" operator="greaterThan">
      <formula>E8</formula>
    </cfRule>
  </conditionalFormatting>
  <conditionalFormatting sqref="F8">
    <cfRule type="cellIs" dxfId="266" priority="267" operator="greaterThan">
      <formula>E8</formula>
    </cfRule>
  </conditionalFormatting>
  <conditionalFormatting sqref="F8">
    <cfRule type="cellIs" dxfId="265" priority="266" operator="greaterThan">
      <formula>E8</formula>
    </cfRule>
  </conditionalFormatting>
  <conditionalFormatting sqref="H9">
    <cfRule type="cellIs" dxfId="264" priority="265" operator="greaterThan">
      <formula>G9</formula>
    </cfRule>
  </conditionalFormatting>
  <conditionalFormatting sqref="J9">
    <cfRule type="cellIs" dxfId="263" priority="264" operator="greaterThan">
      <formula>I9</formula>
    </cfRule>
  </conditionalFormatting>
  <conditionalFormatting sqref="L9">
    <cfRule type="cellIs" dxfId="262" priority="263" operator="greaterThan">
      <formula>K9</formula>
    </cfRule>
  </conditionalFormatting>
  <conditionalFormatting sqref="N9">
    <cfRule type="cellIs" dxfId="261" priority="262" operator="greaterThan">
      <formula>M9</formula>
    </cfRule>
  </conditionalFormatting>
  <conditionalFormatting sqref="P9">
    <cfRule type="cellIs" dxfId="260" priority="261" operator="greaterThan">
      <formula>O9</formula>
    </cfRule>
  </conditionalFormatting>
  <conditionalFormatting sqref="R9">
    <cfRule type="cellIs" dxfId="259" priority="260" operator="greaterThan">
      <formula>Q9</formula>
    </cfRule>
  </conditionalFormatting>
  <conditionalFormatting sqref="H9 J9 L9 N9 P9 R9">
    <cfRule type="cellIs" dxfId="258" priority="259" operator="greaterThan">
      <formula>G9</formula>
    </cfRule>
  </conditionalFormatting>
  <conditionalFormatting sqref="H9 J9 L9 P9 R9 N9">
    <cfRule type="cellIs" dxfId="257" priority="258" operator="greaterThan">
      <formula>G9</formula>
    </cfRule>
  </conditionalFormatting>
  <conditionalFormatting sqref="F9">
    <cfRule type="cellIs" dxfId="256" priority="257" operator="greaterThan">
      <formula>E9</formula>
    </cfRule>
  </conditionalFormatting>
  <conditionalFormatting sqref="F9">
    <cfRule type="cellIs" dxfId="255" priority="256" operator="greaterThan">
      <formula>E9</formula>
    </cfRule>
  </conditionalFormatting>
  <conditionalFormatting sqref="F9">
    <cfRule type="cellIs" dxfId="254" priority="255" operator="greaterThan">
      <formula>E9</formula>
    </cfRule>
  </conditionalFormatting>
  <conditionalFormatting sqref="F9">
    <cfRule type="cellIs" dxfId="253" priority="254" operator="greaterThan">
      <formula>E9</formula>
    </cfRule>
  </conditionalFormatting>
  <conditionalFormatting sqref="H11">
    <cfRule type="cellIs" dxfId="252" priority="253" operator="greaterThan">
      <formula>G11</formula>
    </cfRule>
  </conditionalFormatting>
  <conditionalFormatting sqref="J11">
    <cfRule type="cellIs" dxfId="251" priority="252" operator="greaterThan">
      <formula>I11</formula>
    </cfRule>
  </conditionalFormatting>
  <conditionalFormatting sqref="L11">
    <cfRule type="cellIs" dxfId="250" priority="251" operator="greaterThan">
      <formula>K11</formula>
    </cfRule>
  </conditionalFormatting>
  <conditionalFormatting sqref="N11">
    <cfRule type="cellIs" dxfId="249" priority="250" operator="greaterThan">
      <formula>M11</formula>
    </cfRule>
  </conditionalFormatting>
  <conditionalFormatting sqref="P11">
    <cfRule type="cellIs" dxfId="248" priority="249" operator="greaterThan">
      <formula>O11</formula>
    </cfRule>
  </conditionalFormatting>
  <conditionalFormatting sqref="R11">
    <cfRule type="cellIs" dxfId="247" priority="248" operator="greaterThan">
      <formula>Q11</formula>
    </cfRule>
  </conditionalFormatting>
  <conditionalFormatting sqref="H11 J11 L11 N11 P11 R11">
    <cfRule type="cellIs" dxfId="246" priority="247" operator="greaterThan">
      <formula>G11</formula>
    </cfRule>
  </conditionalFormatting>
  <conditionalFormatting sqref="H11 J11 L11 P11 R11 N11">
    <cfRule type="cellIs" dxfId="245" priority="246" operator="greaterThan">
      <formula>G11</formula>
    </cfRule>
  </conditionalFormatting>
  <conditionalFormatting sqref="F11">
    <cfRule type="cellIs" dxfId="244" priority="245" operator="greaterThan">
      <formula>E11</formula>
    </cfRule>
  </conditionalFormatting>
  <conditionalFormatting sqref="F11">
    <cfRule type="cellIs" dxfId="243" priority="244" operator="greaterThan">
      <formula>E11</formula>
    </cfRule>
  </conditionalFormatting>
  <conditionalFormatting sqref="F11">
    <cfRule type="cellIs" dxfId="242" priority="243" operator="greaterThan">
      <formula>E11</formula>
    </cfRule>
  </conditionalFormatting>
  <conditionalFormatting sqref="F11">
    <cfRule type="cellIs" dxfId="241" priority="242" operator="greaterThan">
      <formula>E11</formula>
    </cfRule>
  </conditionalFormatting>
  <conditionalFormatting sqref="N16:N17">
    <cfRule type="cellIs" dxfId="240" priority="241" operator="greaterThan">
      <formula>M16</formula>
    </cfRule>
  </conditionalFormatting>
  <conditionalFormatting sqref="H16">
    <cfRule type="cellIs" dxfId="239" priority="240" operator="greaterThan">
      <formula>G16</formula>
    </cfRule>
  </conditionalFormatting>
  <conditionalFormatting sqref="J16">
    <cfRule type="cellIs" dxfId="238" priority="239" operator="greaterThan">
      <formula>I16</formula>
    </cfRule>
  </conditionalFormatting>
  <conditionalFormatting sqref="L16">
    <cfRule type="cellIs" dxfId="237" priority="238" operator="greaterThan">
      <formula>K16</formula>
    </cfRule>
  </conditionalFormatting>
  <conditionalFormatting sqref="N16">
    <cfRule type="cellIs" dxfId="236" priority="237" operator="greaterThan">
      <formula>M16</formula>
    </cfRule>
  </conditionalFormatting>
  <conditionalFormatting sqref="P16">
    <cfRule type="cellIs" dxfId="235" priority="236" operator="greaterThan">
      <formula>O16</formula>
    </cfRule>
  </conditionalFormatting>
  <conditionalFormatting sqref="R16">
    <cfRule type="cellIs" dxfId="234" priority="235" operator="greaterThan">
      <formula>Q16</formula>
    </cfRule>
  </conditionalFormatting>
  <conditionalFormatting sqref="H16 J16 L16 N16 P16 R16">
    <cfRule type="cellIs" dxfId="233" priority="234" operator="greaterThan">
      <formula>G16</formula>
    </cfRule>
  </conditionalFormatting>
  <conditionalFormatting sqref="H16 J16 L16 P16 R16 N16">
    <cfRule type="cellIs" dxfId="232" priority="233" operator="greaterThan">
      <formula>G16</formula>
    </cfRule>
  </conditionalFormatting>
  <conditionalFormatting sqref="F16">
    <cfRule type="cellIs" dxfId="231" priority="232" operator="greaterThan">
      <formula>E16</formula>
    </cfRule>
  </conditionalFormatting>
  <conditionalFormatting sqref="F16">
    <cfRule type="cellIs" dxfId="230" priority="231" operator="greaterThan">
      <formula>E16</formula>
    </cfRule>
  </conditionalFormatting>
  <conditionalFormatting sqref="F16">
    <cfRule type="cellIs" dxfId="229" priority="230" operator="greaterThan">
      <formula>E16</formula>
    </cfRule>
  </conditionalFormatting>
  <conditionalFormatting sqref="F16">
    <cfRule type="cellIs" dxfId="228" priority="229" operator="greaterThan">
      <formula>E16</formula>
    </cfRule>
  </conditionalFormatting>
  <conditionalFormatting sqref="H17">
    <cfRule type="cellIs" dxfId="227" priority="228" operator="greaterThan">
      <formula>G17</formula>
    </cfRule>
  </conditionalFormatting>
  <conditionalFormatting sqref="J17">
    <cfRule type="cellIs" dxfId="226" priority="227" operator="greaterThan">
      <formula>I17</formula>
    </cfRule>
  </conditionalFormatting>
  <conditionalFormatting sqref="L17">
    <cfRule type="cellIs" dxfId="225" priority="226" operator="greaterThan">
      <formula>K17</formula>
    </cfRule>
  </conditionalFormatting>
  <conditionalFormatting sqref="N17">
    <cfRule type="cellIs" dxfId="224" priority="225" operator="greaterThan">
      <formula>M17</formula>
    </cfRule>
  </conditionalFormatting>
  <conditionalFormatting sqref="P17">
    <cfRule type="cellIs" dxfId="223" priority="224" operator="greaterThan">
      <formula>O17</formula>
    </cfRule>
  </conditionalFormatting>
  <conditionalFormatting sqref="R17">
    <cfRule type="cellIs" dxfId="222" priority="223" operator="greaterThan">
      <formula>Q17</formula>
    </cfRule>
  </conditionalFormatting>
  <conditionalFormatting sqref="H17 J17 L17 N17 P17 R17">
    <cfRule type="cellIs" dxfId="221" priority="222" operator="greaterThan">
      <formula>G17</formula>
    </cfRule>
  </conditionalFormatting>
  <conditionalFormatting sqref="H17 J17 L17 P17 R17 N17">
    <cfRule type="cellIs" dxfId="220" priority="221" operator="greaterThan">
      <formula>G17</formula>
    </cfRule>
  </conditionalFormatting>
  <conditionalFormatting sqref="F17">
    <cfRule type="cellIs" dxfId="219" priority="220" operator="greaterThan">
      <formula>E17</formula>
    </cfRule>
  </conditionalFormatting>
  <conditionalFormatting sqref="F17">
    <cfRule type="cellIs" dxfId="218" priority="219" operator="greaterThan">
      <formula>E17</formula>
    </cfRule>
  </conditionalFormatting>
  <conditionalFormatting sqref="F17">
    <cfRule type="cellIs" dxfId="217" priority="218" operator="greaterThan">
      <formula>E17</formula>
    </cfRule>
  </conditionalFormatting>
  <conditionalFormatting sqref="F17">
    <cfRule type="cellIs" dxfId="216" priority="217" operator="greaterThan">
      <formula>E17</formula>
    </cfRule>
  </conditionalFormatting>
  <conditionalFormatting sqref="H19">
    <cfRule type="cellIs" dxfId="215" priority="216" operator="greaterThan">
      <formula>G19</formula>
    </cfRule>
  </conditionalFormatting>
  <conditionalFormatting sqref="J19">
    <cfRule type="cellIs" dxfId="214" priority="215" operator="greaterThan">
      <formula>I19</formula>
    </cfRule>
  </conditionalFormatting>
  <conditionalFormatting sqref="L19">
    <cfRule type="cellIs" dxfId="213" priority="214" operator="greaterThan">
      <formula>K19</formula>
    </cfRule>
  </conditionalFormatting>
  <conditionalFormatting sqref="N19">
    <cfRule type="cellIs" dxfId="212" priority="213" operator="greaterThan">
      <formula>M19</formula>
    </cfRule>
  </conditionalFormatting>
  <conditionalFormatting sqref="P19">
    <cfRule type="cellIs" dxfId="211" priority="212" operator="greaterThan">
      <formula>O19</formula>
    </cfRule>
  </conditionalFormatting>
  <conditionalFormatting sqref="R19">
    <cfRule type="cellIs" dxfId="210" priority="211" operator="greaterThan">
      <formula>Q19</formula>
    </cfRule>
  </conditionalFormatting>
  <conditionalFormatting sqref="H19 J19 L19 N19 P19 R19">
    <cfRule type="cellIs" dxfId="209" priority="210" operator="greaterThan">
      <formula>G19</formula>
    </cfRule>
  </conditionalFormatting>
  <conditionalFormatting sqref="H19 J19 L19 P19 R19 N19">
    <cfRule type="cellIs" dxfId="208" priority="209" operator="greaterThan">
      <formula>G19</formula>
    </cfRule>
  </conditionalFormatting>
  <conditionalFormatting sqref="F19">
    <cfRule type="cellIs" dxfId="207" priority="208" operator="greaterThan">
      <formula>E19</formula>
    </cfRule>
  </conditionalFormatting>
  <conditionalFormatting sqref="F19">
    <cfRule type="cellIs" dxfId="206" priority="207" operator="greaterThan">
      <formula>E19</formula>
    </cfRule>
  </conditionalFormatting>
  <conditionalFormatting sqref="F19">
    <cfRule type="cellIs" dxfId="205" priority="206" operator="greaterThan">
      <formula>E19</formula>
    </cfRule>
  </conditionalFormatting>
  <conditionalFormatting sqref="F19">
    <cfRule type="cellIs" dxfId="204" priority="205" operator="greaterThan">
      <formula>E19</formula>
    </cfRule>
  </conditionalFormatting>
  <conditionalFormatting sqref="H26 J26 L26 N26 P26 R26 D26 F26">
    <cfRule type="cellIs" dxfId="203" priority="204" operator="greaterThan">
      <formula>C26</formula>
    </cfRule>
  </conditionalFormatting>
  <conditionalFormatting sqref="H26 J26 L26 N26 P26 R26 D26 F26">
    <cfRule type="cellIs" dxfId="202" priority="203" operator="greaterThan">
      <formula>C26</formula>
    </cfRule>
  </conditionalFormatting>
  <conditionalFormatting sqref="H26">
    <cfRule type="cellIs" dxfId="201" priority="202" operator="greaterThan">
      <formula>G26</formula>
    </cfRule>
  </conditionalFormatting>
  <conditionalFormatting sqref="J26">
    <cfRule type="cellIs" dxfId="200" priority="201" operator="greaterThan">
      <formula>I26</formula>
    </cfRule>
  </conditionalFormatting>
  <conditionalFormatting sqref="L26">
    <cfRule type="cellIs" dxfId="199" priority="200" operator="greaterThan">
      <formula>K26</formula>
    </cfRule>
  </conditionalFormatting>
  <conditionalFormatting sqref="N26">
    <cfRule type="cellIs" dxfId="198" priority="199" operator="greaterThan">
      <formula>M26</formula>
    </cfRule>
  </conditionalFormatting>
  <conditionalFormatting sqref="P26">
    <cfRule type="cellIs" dxfId="197" priority="198" operator="greaterThan">
      <formula>O26</formula>
    </cfRule>
  </conditionalFormatting>
  <conditionalFormatting sqref="R26">
    <cfRule type="cellIs" dxfId="196" priority="197" operator="greaterThan">
      <formula>Q26</formula>
    </cfRule>
  </conditionalFormatting>
  <conditionalFormatting sqref="H26 J26 L26 N26 P26 R26">
    <cfRule type="cellIs" dxfId="195" priority="196" operator="greaterThan">
      <formula>G26</formula>
    </cfRule>
  </conditionalFormatting>
  <conditionalFormatting sqref="H26 J26 L26 P26 R26 N26">
    <cfRule type="cellIs" dxfId="194" priority="195" operator="greaterThan">
      <formula>G26</formula>
    </cfRule>
  </conditionalFormatting>
  <conditionalFormatting sqref="F26">
    <cfRule type="cellIs" dxfId="193" priority="194" operator="greaterThan">
      <formula>E26</formula>
    </cfRule>
  </conditionalFormatting>
  <conditionalFormatting sqref="F26">
    <cfRule type="cellIs" dxfId="192" priority="193" operator="greaterThan">
      <formula>E26</formula>
    </cfRule>
  </conditionalFormatting>
  <conditionalFormatting sqref="F26">
    <cfRule type="cellIs" dxfId="191" priority="192" operator="greaterThan">
      <formula>E26</formula>
    </cfRule>
  </conditionalFormatting>
  <conditionalFormatting sqref="F26">
    <cfRule type="cellIs" dxfId="190" priority="191" operator="greaterThan">
      <formula>E26</formula>
    </cfRule>
  </conditionalFormatting>
  <conditionalFormatting sqref="H32 J32 L32 N32 P32 R32 D32 F32">
    <cfRule type="cellIs" dxfId="189" priority="190" operator="greaterThan">
      <formula>C32</formula>
    </cfRule>
  </conditionalFormatting>
  <conditionalFormatting sqref="H32">
    <cfRule type="cellIs" dxfId="188" priority="189" operator="greaterThan">
      <formula>G32</formula>
    </cfRule>
  </conditionalFormatting>
  <conditionalFormatting sqref="J32">
    <cfRule type="cellIs" dxfId="187" priority="188" operator="greaterThan">
      <formula>I32</formula>
    </cfRule>
  </conditionalFormatting>
  <conditionalFormatting sqref="L32">
    <cfRule type="cellIs" dxfId="186" priority="187" operator="greaterThan">
      <formula>K32</formula>
    </cfRule>
  </conditionalFormatting>
  <conditionalFormatting sqref="N32">
    <cfRule type="cellIs" dxfId="185" priority="186" operator="greaterThan">
      <formula>M32</formula>
    </cfRule>
  </conditionalFormatting>
  <conditionalFormatting sqref="P32">
    <cfRule type="cellIs" dxfId="184" priority="185" operator="greaterThan">
      <formula>O32</formula>
    </cfRule>
  </conditionalFormatting>
  <conditionalFormatting sqref="R32">
    <cfRule type="cellIs" dxfId="183" priority="184" operator="greaterThan">
      <formula>Q32</formula>
    </cfRule>
  </conditionalFormatting>
  <conditionalFormatting sqref="H32 J32 L32 N32 P32 R32">
    <cfRule type="cellIs" dxfId="182" priority="183" operator="greaterThan">
      <formula>G32</formula>
    </cfRule>
  </conditionalFormatting>
  <conditionalFormatting sqref="H32 J32 L32 P32 R32 N32">
    <cfRule type="cellIs" dxfId="181" priority="182" operator="greaterThan">
      <formula>G32</formula>
    </cfRule>
  </conditionalFormatting>
  <conditionalFormatting sqref="F32">
    <cfRule type="cellIs" dxfId="180" priority="181" operator="greaterThan">
      <formula>E32</formula>
    </cfRule>
  </conditionalFormatting>
  <conditionalFormatting sqref="F32">
    <cfRule type="cellIs" dxfId="179" priority="180" operator="greaterThan">
      <formula>E32</formula>
    </cfRule>
  </conditionalFormatting>
  <conditionalFormatting sqref="F32">
    <cfRule type="cellIs" dxfId="178" priority="179" operator="greaterThan">
      <formula>E32</formula>
    </cfRule>
  </conditionalFormatting>
  <conditionalFormatting sqref="F32">
    <cfRule type="cellIs" dxfId="177" priority="178" operator="greaterThan">
      <formula>E32</formula>
    </cfRule>
  </conditionalFormatting>
  <conditionalFormatting sqref="F13:F14 D13 R13:R14 P13:P14 N13 L13 J13 H13">
    <cfRule type="cellIs" dxfId="176" priority="177" operator="greaterThan">
      <formula>C13</formula>
    </cfRule>
  </conditionalFormatting>
  <conditionalFormatting sqref="H13">
    <cfRule type="cellIs" dxfId="175" priority="176" operator="greaterThan">
      <formula>G13</formula>
    </cfRule>
  </conditionalFormatting>
  <conditionalFormatting sqref="J13">
    <cfRule type="cellIs" dxfId="174" priority="175" operator="greaterThan">
      <formula>I13</formula>
    </cfRule>
  </conditionalFormatting>
  <conditionalFormatting sqref="L13">
    <cfRule type="cellIs" dxfId="173" priority="174" operator="greaterThan">
      <formula>K13</formula>
    </cfRule>
  </conditionalFormatting>
  <conditionalFormatting sqref="N13">
    <cfRule type="cellIs" dxfId="172" priority="173" operator="greaterThan">
      <formula>M13</formula>
    </cfRule>
  </conditionalFormatting>
  <conditionalFormatting sqref="P13">
    <cfRule type="cellIs" dxfId="171" priority="172" operator="greaterThan">
      <formula>O13</formula>
    </cfRule>
  </conditionalFormatting>
  <conditionalFormatting sqref="R13">
    <cfRule type="cellIs" dxfId="170" priority="171" operator="greaterThan">
      <formula>Q13</formula>
    </cfRule>
  </conditionalFormatting>
  <conditionalFormatting sqref="H13 J13 L13 N13 P13 R13">
    <cfRule type="cellIs" dxfId="169" priority="170" operator="greaterThan">
      <formula>G13</formula>
    </cfRule>
  </conditionalFormatting>
  <conditionalFormatting sqref="H13 J13 L13 P13 R13 N13">
    <cfRule type="cellIs" dxfId="168" priority="169" operator="greaterThan">
      <formula>G13</formula>
    </cfRule>
  </conditionalFormatting>
  <conditionalFormatting sqref="F13">
    <cfRule type="cellIs" dxfId="167" priority="168" operator="greaterThan">
      <formula>E13</formula>
    </cfRule>
  </conditionalFormatting>
  <conditionalFormatting sqref="F13">
    <cfRule type="cellIs" dxfId="166" priority="167" operator="greaterThan">
      <formula>E13</formula>
    </cfRule>
  </conditionalFormatting>
  <conditionalFormatting sqref="F13">
    <cfRule type="cellIs" dxfId="165" priority="166" operator="greaterThan">
      <formula>E13</formula>
    </cfRule>
  </conditionalFormatting>
  <conditionalFormatting sqref="F13">
    <cfRule type="cellIs" dxfId="164" priority="165" operator="greaterThan">
      <formula>E13</formula>
    </cfRule>
  </conditionalFormatting>
  <conditionalFormatting sqref="P14">
    <cfRule type="cellIs" dxfId="163" priority="164" operator="greaterThan">
      <formula>O14</formula>
    </cfRule>
  </conditionalFormatting>
  <conditionalFormatting sqref="R14">
    <cfRule type="cellIs" dxfId="162" priority="163" operator="greaterThan">
      <formula>Q14</formula>
    </cfRule>
  </conditionalFormatting>
  <conditionalFormatting sqref="P14 R14">
    <cfRule type="cellIs" dxfId="161" priority="162" operator="greaterThan">
      <formula>O14</formula>
    </cfRule>
  </conditionalFormatting>
  <conditionalFormatting sqref="P14 R14">
    <cfRule type="cellIs" dxfId="160" priority="161" operator="greaterThan">
      <formula>O14</formula>
    </cfRule>
  </conditionalFormatting>
  <conditionalFormatting sqref="F14">
    <cfRule type="cellIs" dxfId="159" priority="160" operator="greaterThan">
      <formula>E14</formula>
    </cfRule>
  </conditionalFormatting>
  <conditionalFormatting sqref="F14">
    <cfRule type="cellIs" dxfId="158" priority="159" operator="greaterThan">
      <formula>E14</formula>
    </cfRule>
  </conditionalFormatting>
  <conditionalFormatting sqref="F14">
    <cfRule type="cellIs" dxfId="157" priority="158" operator="greaterThan">
      <formula>E14</formula>
    </cfRule>
  </conditionalFormatting>
  <conditionalFormatting sqref="F14">
    <cfRule type="cellIs" dxfId="156" priority="157" operator="greaterThan">
      <formula>E14</formula>
    </cfRule>
  </conditionalFormatting>
  <conditionalFormatting sqref="H14">
    <cfRule type="cellIs" dxfId="155" priority="156" operator="greaterThan">
      <formula>G14</formula>
    </cfRule>
  </conditionalFormatting>
  <conditionalFormatting sqref="H14">
    <cfRule type="cellIs" dxfId="154" priority="155" operator="greaterThan">
      <formula>G14</formula>
    </cfRule>
  </conditionalFormatting>
  <conditionalFormatting sqref="H14">
    <cfRule type="cellIs" dxfId="153" priority="154" operator="greaterThan">
      <formula>G14</formula>
    </cfRule>
  </conditionalFormatting>
  <conditionalFormatting sqref="H14">
    <cfRule type="cellIs" dxfId="152" priority="153" operator="greaterThan">
      <formula>G14</formula>
    </cfRule>
  </conditionalFormatting>
  <conditionalFormatting sqref="D14">
    <cfRule type="cellIs" dxfId="151" priority="152" operator="greaterThan">
      <formula>C14</formula>
    </cfRule>
  </conditionalFormatting>
  <conditionalFormatting sqref="D14">
    <cfRule type="cellIs" dxfId="150" priority="151" operator="greaterThan">
      <formula>C14</formula>
    </cfRule>
  </conditionalFormatting>
  <conditionalFormatting sqref="D14">
    <cfRule type="cellIs" dxfId="149" priority="150" operator="greaterThan">
      <formula>C14</formula>
    </cfRule>
  </conditionalFormatting>
  <conditionalFormatting sqref="D14">
    <cfRule type="cellIs" dxfId="148" priority="149" operator="greaterThan">
      <formula>C14</formula>
    </cfRule>
  </conditionalFormatting>
  <conditionalFormatting sqref="N14">
    <cfRule type="cellIs" dxfId="147" priority="148" operator="greaterThan">
      <formula>M14</formula>
    </cfRule>
  </conditionalFormatting>
  <conditionalFormatting sqref="N14">
    <cfRule type="cellIs" dxfId="146" priority="147" operator="greaterThan">
      <formula>M14</formula>
    </cfRule>
  </conditionalFormatting>
  <conditionalFormatting sqref="N14">
    <cfRule type="cellIs" dxfId="145" priority="146" operator="greaterThan">
      <formula>M14</formula>
    </cfRule>
  </conditionalFormatting>
  <conditionalFormatting sqref="N14">
    <cfRule type="cellIs" dxfId="144" priority="145" operator="greaterThan">
      <formula>M14</formula>
    </cfRule>
  </conditionalFormatting>
  <conditionalFormatting sqref="L14">
    <cfRule type="cellIs" dxfId="143" priority="144" operator="greaterThan">
      <formula>K14</formula>
    </cfRule>
  </conditionalFormatting>
  <conditionalFormatting sqref="L14">
    <cfRule type="cellIs" dxfId="142" priority="143" operator="greaterThan">
      <formula>K14</formula>
    </cfRule>
  </conditionalFormatting>
  <conditionalFormatting sqref="L14">
    <cfRule type="cellIs" dxfId="141" priority="142" operator="greaterThan">
      <formula>K14</formula>
    </cfRule>
  </conditionalFormatting>
  <conditionalFormatting sqref="L14">
    <cfRule type="cellIs" dxfId="140" priority="141" operator="greaterThan">
      <formula>K14</formula>
    </cfRule>
  </conditionalFormatting>
  <conditionalFormatting sqref="J14">
    <cfRule type="cellIs" dxfId="139" priority="140" operator="greaterThan">
      <formula>I14</formula>
    </cfRule>
  </conditionalFormatting>
  <conditionalFormatting sqref="J14">
    <cfRule type="cellIs" dxfId="138" priority="139" operator="greaterThan">
      <formula>I14</formula>
    </cfRule>
  </conditionalFormatting>
  <conditionalFormatting sqref="J14">
    <cfRule type="cellIs" dxfId="137" priority="138" operator="greaterThan">
      <formula>I14</formula>
    </cfRule>
  </conditionalFormatting>
  <conditionalFormatting sqref="J14">
    <cfRule type="cellIs" dxfId="136" priority="137" operator="greaterThan">
      <formula>I14</formula>
    </cfRule>
  </conditionalFormatting>
  <conditionalFormatting sqref="P43 R43">
    <cfRule type="cellIs" dxfId="135" priority="136" operator="greaterThan">
      <formula>O43</formula>
    </cfRule>
  </conditionalFormatting>
  <conditionalFormatting sqref="S40">
    <cfRule type="cellIs" dxfId="134" priority="135" operator="notEqual">
      <formula>Y40</formula>
    </cfRule>
  </conditionalFormatting>
  <conditionalFormatting sqref="T40:U40">
    <cfRule type="cellIs" dxfId="133" priority="134" operator="notEqual">
      <formula>Z40</formula>
    </cfRule>
  </conditionalFormatting>
  <conditionalFormatting sqref="S20">
    <cfRule type="cellIs" dxfId="132" priority="133" operator="notEqual">
      <formula>Y20</formula>
    </cfRule>
  </conditionalFormatting>
  <conditionalFormatting sqref="T20:U20">
    <cfRule type="cellIs" dxfId="131" priority="132" operator="notEqual">
      <formula>Z20</formula>
    </cfRule>
  </conditionalFormatting>
  <conditionalFormatting sqref="H30 J30 L30 N30 P30 R30 D30 F30">
    <cfRule type="cellIs" dxfId="130" priority="131" operator="greaterThan">
      <formula>C30</formula>
    </cfRule>
  </conditionalFormatting>
  <conditionalFormatting sqref="H30 J30 L30 N30 P30 R30 D30 F30">
    <cfRule type="cellIs" dxfId="129" priority="130" operator="greaterThan">
      <formula>C30</formula>
    </cfRule>
  </conditionalFormatting>
  <conditionalFormatting sqref="H30">
    <cfRule type="cellIs" dxfId="128" priority="129" operator="greaterThan">
      <formula>G30</formula>
    </cfRule>
  </conditionalFormatting>
  <conditionalFormatting sqref="J30">
    <cfRule type="cellIs" dxfId="127" priority="128" operator="greaterThan">
      <formula>I30</formula>
    </cfRule>
  </conditionalFormatting>
  <conditionalFormatting sqref="L30">
    <cfRule type="cellIs" dxfId="126" priority="127" operator="greaterThan">
      <formula>K30</formula>
    </cfRule>
  </conditionalFormatting>
  <conditionalFormatting sqref="N30">
    <cfRule type="cellIs" dxfId="125" priority="126" operator="greaterThan">
      <formula>M30</formula>
    </cfRule>
  </conditionalFormatting>
  <conditionalFormatting sqref="P30">
    <cfRule type="cellIs" dxfId="124" priority="125" operator="greaterThan">
      <formula>O30</formula>
    </cfRule>
  </conditionalFormatting>
  <conditionalFormatting sqref="R30">
    <cfRule type="cellIs" dxfId="123" priority="124" operator="greaterThan">
      <formula>Q30</formula>
    </cfRule>
  </conditionalFormatting>
  <conditionalFormatting sqref="H30 J30 L30 N30 P30 R30">
    <cfRule type="cellIs" dxfId="122" priority="123" operator="greaterThan">
      <formula>G30</formula>
    </cfRule>
  </conditionalFormatting>
  <conditionalFormatting sqref="H30 J30 L30 P30 R30 N30">
    <cfRule type="cellIs" dxfId="121" priority="122" operator="greaterThan">
      <formula>G30</formula>
    </cfRule>
  </conditionalFormatting>
  <conditionalFormatting sqref="F30">
    <cfRule type="cellIs" dxfId="120" priority="121" operator="greaterThan">
      <formula>E30</formula>
    </cfRule>
  </conditionalFormatting>
  <conditionalFormatting sqref="F30">
    <cfRule type="cellIs" dxfId="119" priority="120" operator="greaterThan">
      <formula>E30</formula>
    </cfRule>
  </conditionalFormatting>
  <conditionalFormatting sqref="F30">
    <cfRule type="cellIs" dxfId="118" priority="119" operator="greaterThan">
      <formula>E30</formula>
    </cfRule>
  </conditionalFormatting>
  <conditionalFormatting sqref="F30">
    <cfRule type="cellIs" dxfId="117" priority="118" operator="greaterThan">
      <formula>E30</formula>
    </cfRule>
  </conditionalFormatting>
  <conditionalFormatting sqref="H31 J31 L31 N31 P31 R31 D31 F31">
    <cfRule type="cellIs" dxfId="116" priority="117" operator="greaterThan">
      <formula>C31</formula>
    </cfRule>
  </conditionalFormatting>
  <conditionalFormatting sqref="H31 J31 L31 N31 P31 R31 D31 F31">
    <cfRule type="cellIs" dxfId="115" priority="116" operator="greaterThan">
      <formula>C31</formula>
    </cfRule>
  </conditionalFormatting>
  <conditionalFormatting sqref="H31">
    <cfRule type="cellIs" dxfId="114" priority="115" operator="greaterThan">
      <formula>G31</formula>
    </cfRule>
  </conditionalFormatting>
  <conditionalFormatting sqref="J31">
    <cfRule type="cellIs" dxfId="113" priority="114" operator="greaterThan">
      <formula>I31</formula>
    </cfRule>
  </conditionalFormatting>
  <conditionalFormatting sqref="L31">
    <cfRule type="cellIs" dxfId="112" priority="113" operator="greaterThan">
      <formula>K31</formula>
    </cfRule>
  </conditionalFormatting>
  <conditionalFormatting sqref="N31">
    <cfRule type="cellIs" dxfId="111" priority="112" operator="greaterThan">
      <formula>M31</formula>
    </cfRule>
  </conditionalFormatting>
  <conditionalFormatting sqref="P31">
    <cfRule type="cellIs" dxfId="110" priority="111" operator="greaterThan">
      <formula>O31</formula>
    </cfRule>
  </conditionalFormatting>
  <conditionalFormatting sqref="R31">
    <cfRule type="cellIs" dxfId="109" priority="110" operator="greaterThan">
      <formula>Q31</formula>
    </cfRule>
  </conditionalFormatting>
  <conditionalFormatting sqref="H31 J31 L31 N31 P31 R31">
    <cfRule type="cellIs" dxfId="108" priority="109" operator="greaterThan">
      <formula>G31</formula>
    </cfRule>
  </conditionalFormatting>
  <conditionalFormatting sqref="H31 J31 L31 P31 R31 N31">
    <cfRule type="cellIs" dxfId="107" priority="108" operator="greaterThan">
      <formula>G31</formula>
    </cfRule>
  </conditionalFormatting>
  <conditionalFormatting sqref="F31">
    <cfRule type="cellIs" dxfId="106" priority="107" operator="greaterThan">
      <formula>E31</formula>
    </cfRule>
  </conditionalFormatting>
  <conditionalFormatting sqref="F31">
    <cfRule type="cellIs" dxfId="105" priority="106" operator="greaterThan">
      <formula>E31</formula>
    </cfRule>
  </conditionalFormatting>
  <conditionalFormatting sqref="F31">
    <cfRule type="cellIs" dxfId="104" priority="105" operator="greaterThan">
      <formula>E31</formula>
    </cfRule>
  </conditionalFormatting>
  <conditionalFormatting sqref="F31">
    <cfRule type="cellIs" dxfId="103" priority="104" operator="greaterThan">
      <formula>E31</formula>
    </cfRule>
  </conditionalFormatting>
  <conditionalFormatting sqref="H33 J33 L33 N33 P33 R33 D33 F33">
    <cfRule type="cellIs" dxfId="102" priority="103" operator="greaterThan">
      <formula>C33</formula>
    </cfRule>
  </conditionalFormatting>
  <conditionalFormatting sqref="H33 J33 L33 N33 P33 R33 D33 F33">
    <cfRule type="cellIs" dxfId="101" priority="102" operator="greaterThan">
      <formula>C33</formula>
    </cfRule>
  </conditionalFormatting>
  <conditionalFormatting sqref="H33">
    <cfRule type="cellIs" dxfId="100" priority="101" operator="greaterThan">
      <formula>G33</formula>
    </cfRule>
  </conditionalFormatting>
  <conditionalFormatting sqref="J33">
    <cfRule type="cellIs" dxfId="99" priority="100" operator="greaterThan">
      <formula>I33</formula>
    </cfRule>
  </conditionalFormatting>
  <conditionalFormatting sqref="L33">
    <cfRule type="cellIs" dxfId="98" priority="99" operator="greaterThan">
      <formula>K33</formula>
    </cfRule>
  </conditionalFormatting>
  <conditionalFormatting sqref="N33">
    <cfRule type="cellIs" dxfId="97" priority="98" operator="greaterThan">
      <formula>M33</formula>
    </cfRule>
  </conditionalFormatting>
  <conditionalFormatting sqref="P33">
    <cfRule type="cellIs" dxfId="96" priority="97" operator="greaterThan">
      <formula>O33</formula>
    </cfRule>
  </conditionalFormatting>
  <conditionalFormatting sqref="R33">
    <cfRule type="cellIs" dxfId="95" priority="96" operator="greaterThan">
      <formula>Q33</formula>
    </cfRule>
  </conditionalFormatting>
  <conditionalFormatting sqref="H33 J33 L33 N33 P33 R33">
    <cfRule type="cellIs" dxfId="94" priority="95" operator="greaterThan">
      <formula>G33</formula>
    </cfRule>
  </conditionalFormatting>
  <conditionalFormatting sqref="H33 J33 L33 P33 R33 N33">
    <cfRule type="cellIs" dxfId="93" priority="94" operator="greaterThan">
      <formula>G33</formula>
    </cfRule>
  </conditionalFormatting>
  <conditionalFormatting sqref="F33">
    <cfRule type="cellIs" dxfId="92" priority="93" operator="greaterThan">
      <formula>E33</formula>
    </cfRule>
  </conditionalFormatting>
  <conditionalFormatting sqref="F33">
    <cfRule type="cellIs" dxfId="91" priority="92" operator="greaterThan">
      <formula>E33</formula>
    </cfRule>
  </conditionalFormatting>
  <conditionalFormatting sqref="F33">
    <cfRule type="cellIs" dxfId="90" priority="91" operator="greaterThan">
      <formula>E33</formula>
    </cfRule>
  </conditionalFormatting>
  <conditionalFormatting sqref="F33">
    <cfRule type="cellIs" dxfId="89" priority="90" operator="greaterThan">
      <formula>E33</formula>
    </cfRule>
  </conditionalFormatting>
  <conditionalFormatting sqref="H36 J36 L36 N36 P36 R36 D36 F36">
    <cfRule type="cellIs" dxfId="88" priority="89" operator="greaterThan">
      <formula>C36</formula>
    </cfRule>
  </conditionalFormatting>
  <conditionalFormatting sqref="H36 J36 L36 N36 P36 R36 D36 F36">
    <cfRule type="cellIs" dxfId="87" priority="88" operator="greaterThan">
      <formula>C36</formula>
    </cfRule>
  </conditionalFormatting>
  <conditionalFormatting sqref="H36">
    <cfRule type="cellIs" dxfId="86" priority="87" operator="greaterThan">
      <formula>G36</formula>
    </cfRule>
  </conditionalFormatting>
  <conditionalFormatting sqref="J36">
    <cfRule type="cellIs" dxfId="85" priority="86" operator="greaterThan">
      <formula>I36</formula>
    </cfRule>
  </conditionalFormatting>
  <conditionalFormatting sqref="L36">
    <cfRule type="cellIs" dxfId="84" priority="85" operator="greaterThan">
      <formula>K36</formula>
    </cfRule>
  </conditionalFormatting>
  <conditionalFormatting sqref="N36">
    <cfRule type="cellIs" dxfId="83" priority="84" operator="greaterThan">
      <formula>M36</formula>
    </cfRule>
  </conditionalFormatting>
  <conditionalFormatting sqref="P36">
    <cfRule type="cellIs" dxfId="82" priority="83" operator="greaterThan">
      <formula>O36</formula>
    </cfRule>
  </conditionalFormatting>
  <conditionalFormatting sqref="R36">
    <cfRule type="cellIs" dxfId="81" priority="82" operator="greaterThan">
      <formula>Q36</formula>
    </cfRule>
  </conditionalFormatting>
  <conditionalFormatting sqref="H36 J36 L36 N36 P36 R36">
    <cfRule type="cellIs" dxfId="80" priority="81" operator="greaterThan">
      <formula>G36</formula>
    </cfRule>
  </conditionalFormatting>
  <conditionalFormatting sqref="H36 J36 L36 P36 R36 N36">
    <cfRule type="cellIs" dxfId="79" priority="80" operator="greaterThan">
      <formula>G36</formula>
    </cfRule>
  </conditionalFormatting>
  <conditionalFormatting sqref="F36">
    <cfRule type="cellIs" dxfId="78" priority="79" operator="greaterThan">
      <formula>E36</formula>
    </cfRule>
  </conditionalFormatting>
  <conditionalFormatting sqref="F36">
    <cfRule type="cellIs" dxfId="77" priority="78" operator="greaterThan">
      <formula>E36</formula>
    </cfRule>
  </conditionalFormatting>
  <conditionalFormatting sqref="F36">
    <cfRule type="cellIs" dxfId="76" priority="77" operator="greaterThan">
      <formula>E36</formula>
    </cfRule>
  </conditionalFormatting>
  <conditionalFormatting sqref="F36">
    <cfRule type="cellIs" dxfId="75" priority="76" operator="greaterThan">
      <formula>E36</formula>
    </cfRule>
  </conditionalFormatting>
  <conditionalFormatting sqref="H37 J37 L37 N37 P37 R37 F37">
    <cfRule type="cellIs" dxfId="74" priority="75" operator="greaterThan">
      <formula>E37</formula>
    </cfRule>
  </conditionalFormatting>
  <conditionalFormatting sqref="H37 J37 L37 N37 P37 R37 F37">
    <cfRule type="cellIs" dxfId="73" priority="74" operator="greaterThan">
      <formula>E37</formula>
    </cfRule>
  </conditionalFormatting>
  <conditionalFormatting sqref="H37">
    <cfRule type="cellIs" dxfId="72" priority="73" operator="greaterThan">
      <formula>G37</formula>
    </cfRule>
  </conditionalFormatting>
  <conditionalFormatting sqref="J37">
    <cfRule type="cellIs" dxfId="71" priority="72" operator="greaterThan">
      <formula>I37</formula>
    </cfRule>
  </conditionalFormatting>
  <conditionalFormatting sqref="L37">
    <cfRule type="cellIs" dxfId="70" priority="71" operator="greaterThan">
      <formula>K37</formula>
    </cfRule>
  </conditionalFormatting>
  <conditionalFormatting sqref="N37">
    <cfRule type="cellIs" dxfId="69" priority="70" operator="greaterThan">
      <formula>M37</formula>
    </cfRule>
  </conditionalFormatting>
  <conditionalFormatting sqref="P37">
    <cfRule type="cellIs" dxfId="68" priority="69" operator="greaterThan">
      <formula>O37</formula>
    </cfRule>
  </conditionalFormatting>
  <conditionalFormatting sqref="R37">
    <cfRule type="cellIs" dxfId="67" priority="68" operator="greaterThan">
      <formula>Q37</formula>
    </cfRule>
  </conditionalFormatting>
  <conditionalFormatting sqref="H37 J37 L37 N37 P37 R37">
    <cfRule type="cellIs" dxfId="66" priority="67" operator="greaterThan">
      <formula>G37</formula>
    </cfRule>
  </conditionalFormatting>
  <conditionalFormatting sqref="H37 J37 L37 P37 R37 N37">
    <cfRule type="cellIs" dxfId="65" priority="66" operator="greaterThan">
      <formula>G37</formula>
    </cfRule>
  </conditionalFormatting>
  <conditionalFormatting sqref="F37">
    <cfRule type="cellIs" dxfId="64" priority="65" operator="greaterThan">
      <formula>E37</formula>
    </cfRule>
  </conditionalFormatting>
  <conditionalFormatting sqref="F37">
    <cfRule type="cellIs" dxfId="63" priority="64" operator="greaterThan">
      <formula>E37</formula>
    </cfRule>
  </conditionalFormatting>
  <conditionalFormatting sqref="F37">
    <cfRule type="cellIs" dxfId="62" priority="63" operator="greaterThan">
      <formula>E37</formula>
    </cfRule>
  </conditionalFormatting>
  <conditionalFormatting sqref="F37">
    <cfRule type="cellIs" dxfId="61" priority="62" operator="greaterThan">
      <formula>E37</formula>
    </cfRule>
  </conditionalFormatting>
  <conditionalFormatting sqref="H38 J38 L38 N38 P38 R38 D38 F38">
    <cfRule type="cellIs" dxfId="60" priority="61" operator="greaterThan">
      <formula>C38</formula>
    </cfRule>
  </conditionalFormatting>
  <conditionalFormatting sqref="H38 J38 L38 N38 P38 R38 D38 F38">
    <cfRule type="cellIs" dxfId="59" priority="60" operator="greaterThan">
      <formula>C38</formula>
    </cfRule>
  </conditionalFormatting>
  <conditionalFormatting sqref="H38">
    <cfRule type="cellIs" dxfId="58" priority="59" operator="greaterThan">
      <formula>G38</formula>
    </cfRule>
  </conditionalFormatting>
  <conditionalFormatting sqref="J38">
    <cfRule type="cellIs" dxfId="57" priority="58" operator="greaterThan">
      <formula>I38</formula>
    </cfRule>
  </conditionalFormatting>
  <conditionalFormatting sqref="L38">
    <cfRule type="cellIs" dxfId="56" priority="57" operator="greaterThan">
      <formula>K38</formula>
    </cfRule>
  </conditionalFormatting>
  <conditionalFormatting sqref="N38">
    <cfRule type="cellIs" dxfId="55" priority="56" operator="greaterThan">
      <formula>M38</formula>
    </cfRule>
  </conditionalFormatting>
  <conditionalFormatting sqref="P38">
    <cfRule type="cellIs" dxfId="54" priority="55" operator="greaterThan">
      <formula>O38</formula>
    </cfRule>
  </conditionalFormatting>
  <conditionalFormatting sqref="R38">
    <cfRule type="cellIs" dxfId="53" priority="54" operator="greaterThan">
      <formula>Q38</formula>
    </cfRule>
  </conditionalFormatting>
  <conditionalFormatting sqref="H38 J38 L38 N38 P38 R38">
    <cfRule type="cellIs" dxfId="52" priority="53" operator="greaterThan">
      <formula>G38</formula>
    </cfRule>
  </conditionalFormatting>
  <conditionalFormatting sqref="H38 J38 L38 P38 R38 N38">
    <cfRule type="cellIs" dxfId="51" priority="52" operator="greaterThan">
      <formula>G38</formula>
    </cfRule>
  </conditionalFormatting>
  <conditionalFormatting sqref="F38">
    <cfRule type="cellIs" dxfId="50" priority="51" operator="greaterThan">
      <formula>E38</formula>
    </cfRule>
  </conditionalFormatting>
  <conditionalFormatting sqref="F38">
    <cfRule type="cellIs" dxfId="49" priority="50" operator="greaterThan">
      <formula>E38</formula>
    </cfRule>
  </conditionalFormatting>
  <conditionalFormatting sqref="F38">
    <cfRule type="cellIs" dxfId="48" priority="49" operator="greaterThan">
      <formula>E38</formula>
    </cfRule>
  </conditionalFormatting>
  <conditionalFormatting sqref="F38">
    <cfRule type="cellIs" dxfId="47" priority="48" operator="greaterThan">
      <formula>E38</formula>
    </cfRule>
  </conditionalFormatting>
  <conditionalFormatting sqref="H39 J39 L39 N39 P39 R39 D39 F39">
    <cfRule type="cellIs" dxfId="46" priority="47" operator="greaterThan">
      <formula>C39</formula>
    </cfRule>
  </conditionalFormatting>
  <conditionalFormatting sqref="H39 J39 L39 N39 P39 R39 D39 F39">
    <cfRule type="cellIs" dxfId="45" priority="46" operator="greaterThan">
      <formula>C39</formula>
    </cfRule>
  </conditionalFormatting>
  <conditionalFormatting sqref="H39">
    <cfRule type="cellIs" dxfId="44" priority="45" operator="greaterThan">
      <formula>G39</formula>
    </cfRule>
  </conditionalFormatting>
  <conditionalFormatting sqref="J39">
    <cfRule type="cellIs" dxfId="43" priority="44" operator="greaterThan">
      <formula>I39</formula>
    </cfRule>
  </conditionalFormatting>
  <conditionalFormatting sqref="L39">
    <cfRule type="cellIs" dxfId="42" priority="43" operator="greaterThan">
      <formula>K39</formula>
    </cfRule>
  </conditionalFormatting>
  <conditionalFormatting sqref="N39">
    <cfRule type="cellIs" dxfId="41" priority="42" operator="greaterThan">
      <formula>M39</formula>
    </cfRule>
  </conditionalFormatting>
  <conditionalFormatting sqref="P39">
    <cfRule type="cellIs" dxfId="40" priority="41" operator="greaterThan">
      <formula>O39</formula>
    </cfRule>
  </conditionalFormatting>
  <conditionalFormatting sqref="R39">
    <cfRule type="cellIs" dxfId="39" priority="40" operator="greaterThan">
      <formula>Q39</formula>
    </cfRule>
  </conditionalFormatting>
  <conditionalFormatting sqref="H39 J39 L39 N39 P39 R39">
    <cfRule type="cellIs" dxfId="38" priority="39" operator="greaterThan">
      <formula>G39</formula>
    </cfRule>
  </conditionalFormatting>
  <conditionalFormatting sqref="H39 J39 L39 P39 R39 N39">
    <cfRule type="cellIs" dxfId="37" priority="38" operator="greaterThan">
      <formula>G39</formula>
    </cfRule>
  </conditionalFormatting>
  <conditionalFormatting sqref="F39">
    <cfRule type="cellIs" dxfId="36" priority="37" operator="greaterThan">
      <formula>E39</formula>
    </cfRule>
  </conditionalFormatting>
  <conditionalFormatting sqref="F39">
    <cfRule type="cellIs" dxfId="35" priority="36" operator="greaterThan">
      <formula>E39</formula>
    </cfRule>
  </conditionalFormatting>
  <conditionalFormatting sqref="F39">
    <cfRule type="cellIs" dxfId="34" priority="35" operator="greaterThan">
      <formula>E39</formula>
    </cfRule>
  </conditionalFormatting>
  <conditionalFormatting sqref="F39">
    <cfRule type="cellIs" dxfId="33" priority="34" operator="greaterThan">
      <formula>E39</formula>
    </cfRule>
  </conditionalFormatting>
  <conditionalFormatting sqref="H34:H35 J34:J35 L34:L35 N35 P35 R35 D34:D35 F34:F35">
    <cfRule type="cellIs" dxfId="32" priority="33" operator="greaterThan">
      <formula>C34</formula>
    </cfRule>
  </conditionalFormatting>
  <conditionalFormatting sqref="H34:H35 J34:J35 L34:L35 N35 P35 R35 D34:D35 F34:F35">
    <cfRule type="cellIs" dxfId="31" priority="32" operator="greaterThan">
      <formula>C34</formula>
    </cfRule>
  </conditionalFormatting>
  <conditionalFormatting sqref="H34:H35">
    <cfRule type="cellIs" dxfId="30" priority="31" operator="greaterThan">
      <formula>G34</formula>
    </cfRule>
  </conditionalFormatting>
  <conditionalFormatting sqref="J34:J35">
    <cfRule type="cellIs" dxfId="29" priority="30" operator="greaterThan">
      <formula>I34</formula>
    </cfRule>
  </conditionalFormatting>
  <conditionalFormatting sqref="L34:L35">
    <cfRule type="cellIs" dxfId="28" priority="29" operator="greaterThan">
      <formula>K34</formula>
    </cfRule>
  </conditionalFormatting>
  <conditionalFormatting sqref="N35">
    <cfRule type="cellIs" dxfId="27" priority="28" operator="greaterThan">
      <formula>M35</formula>
    </cfRule>
  </conditionalFormatting>
  <conditionalFormatting sqref="P35">
    <cfRule type="cellIs" dxfId="26" priority="27" operator="greaterThan">
      <formula>O35</formula>
    </cfRule>
  </conditionalFormatting>
  <conditionalFormatting sqref="R35">
    <cfRule type="cellIs" dxfId="25" priority="26" operator="greaterThan">
      <formula>Q35</formula>
    </cfRule>
  </conditionalFormatting>
  <conditionalFormatting sqref="H34:H35 J34:J35 L34:L35 N35 P35 R35">
    <cfRule type="cellIs" dxfId="24" priority="25" operator="greaterThan">
      <formula>G34</formula>
    </cfRule>
  </conditionalFormatting>
  <conditionalFormatting sqref="H34:H35 J34:J35 L34:L35 P35 R35 N35">
    <cfRule type="cellIs" dxfId="23" priority="24" operator="greaterThan">
      <formula>G34</formula>
    </cfRule>
  </conditionalFormatting>
  <conditionalFormatting sqref="F34:F35">
    <cfRule type="cellIs" dxfId="22" priority="23" operator="greaterThan">
      <formula>E34</formula>
    </cfRule>
  </conditionalFormatting>
  <conditionalFormatting sqref="F34:F35">
    <cfRule type="cellIs" dxfId="21" priority="22" operator="greaterThan">
      <formula>E34</formula>
    </cfRule>
  </conditionalFormatting>
  <conditionalFormatting sqref="F34:F35">
    <cfRule type="cellIs" dxfId="20" priority="21" operator="greaterThan">
      <formula>E34</formula>
    </cfRule>
  </conditionalFormatting>
  <conditionalFormatting sqref="F34:F35">
    <cfRule type="cellIs" dxfId="19" priority="20" operator="greaterThan">
      <formula>E34</formula>
    </cfRule>
  </conditionalFormatting>
  <conditionalFormatting sqref="N34 P34 R34">
    <cfRule type="cellIs" dxfId="18" priority="19" operator="greaterThan">
      <formula>M34</formula>
    </cfRule>
  </conditionalFormatting>
  <conditionalFormatting sqref="N34 P34 R34">
    <cfRule type="cellIs" dxfId="17" priority="18" operator="greaterThan">
      <formula>M34</formula>
    </cfRule>
  </conditionalFormatting>
  <conditionalFormatting sqref="N34">
    <cfRule type="cellIs" dxfId="16" priority="17" operator="greaterThan">
      <formula>M34</formula>
    </cfRule>
  </conditionalFormatting>
  <conditionalFormatting sqref="P34">
    <cfRule type="cellIs" dxfId="15" priority="16" operator="greaterThan">
      <formula>O34</formula>
    </cfRule>
  </conditionalFormatting>
  <conditionalFormatting sqref="R34">
    <cfRule type="cellIs" dxfId="14" priority="15" operator="greaterThan">
      <formula>Q34</formula>
    </cfRule>
  </conditionalFormatting>
  <conditionalFormatting sqref="N34 P34 R34">
    <cfRule type="cellIs" dxfId="13" priority="14" operator="greaterThan">
      <formula>M34</formula>
    </cfRule>
  </conditionalFormatting>
  <conditionalFormatting sqref="P34 R34 N34">
    <cfRule type="cellIs" dxfId="12" priority="13" operator="greaterThan">
      <formula>M34</formula>
    </cfRule>
  </conditionalFormatting>
  <conditionalFormatting sqref="D52 F52">
    <cfRule type="cellIs" dxfId="11" priority="12" operator="greaterThan">
      <formula>C52</formula>
    </cfRule>
  </conditionalFormatting>
  <conditionalFormatting sqref="H52">
    <cfRule type="cellIs" dxfId="10" priority="11" operator="greaterThan">
      <formula>G52</formula>
    </cfRule>
  </conditionalFormatting>
  <conditionalFormatting sqref="J52">
    <cfRule type="cellIs" dxfId="9" priority="10" operator="greaterThan">
      <formula>I52</formula>
    </cfRule>
  </conditionalFormatting>
  <conditionalFormatting sqref="L52">
    <cfRule type="cellIs" dxfId="8" priority="9" operator="greaterThan">
      <formula>K52</formula>
    </cfRule>
  </conditionalFormatting>
  <conditionalFormatting sqref="N52">
    <cfRule type="cellIs" dxfId="7" priority="8" operator="greaterThan">
      <formula>M52</formula>
    </cfRule>
  </conditionalFormatting>
  <conditionalFormatting sqref="F52">
    <cfRule type="cellIs" dxfId="6" priority="7" operator="greaterThan">
      <formula>E52</formula>
    </cfRule>
  </conditionalFormatting>
  <conditionalFormatting sqref="P52 R52">
    <cfRule type="cellIs" dxfId="5" priority="6" operator="greaterThan">
      <formula>O52</formula>
    </cfRule>
  </conditionalFormatting>
  <conditionalFormatting sqref="D37">
    <cfRule type="cellIs" dxfId="4" priority="5" operator="greaterThan">
      <formula>C37</formula>
    </cfRule>
  </conditionalFormatting>
  <conditionalFormatting sqref="D37">
    <cfRule type="cellIs" dxfId="3" priority="4" operator="greaterThan">
      <formula>C37</formula>
    </cfRule>
  </conditionalFormatting>
  <conditionalFormatting sqref="D37">
    <cfRule type="cellIs" dxfId="2" priority="3" operator="greaterThan">
      <formula>C37</formula>
    </cfRule>
  </conditionalFormatting>
  <conditionalFormatting sqref="D37">
    <cfRule type="cellIs" dxfId="1" priority="2" operator="greaterThan">
      <formula>C37</formula>
    </cfRule>
  </conditionalFormatting>
  <conditionalFormatting sqref="D37">
    <cfRule type="cellIs" dxfId="0" priority="1" operator="greaterThan">
      <formula>C37</formula>
    </cfRule>
  </conditionalFormatting>
  <dataValidations count="4">
    <dataValidation type="date" operator="greaterThan" allowBlank="1" showInputMessage="1" showErrorMessage="1" prompt="Введите дату в формате ЧЧ.ММ.ГГГГ" sqref="V2">
      <formula1>DATE(96,1,1)</formula1>
    </dataValidation>
    <dataValidation type="whole" operator="greaterThanOrEqual" allowBlank="1" showErrorMessage="1" error="Введите как целое положительное число." sqref="C13:R14 C7:R7">
      <formula1>0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C41:R56 C8:R12 C15:R19 C21:R39">
      <formula1>-1E+28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workbookViewId="0">
      <selection activeCell="I4" sqref="I4"/>
    </sheetView>
  </sheetViews>
  <sheetFormatPr defaultColWidth="9" defaultRowHeight="12.75"/>
  <cols>
    <col min="1" max="1" width="5" style="80" customWidth="1"/>
    <col min="2" max="3" width="9" style="5" customWidth="1"/>
    <col min="4" max="4" width="25.42578125" style="5" customWidth="1"/>
    <col min="5" max="5" width="46.85546875" style="5" customWidth="1"/>
    <col min="6" max="6" width="15.42578125" style="5" bestFit="1" customWidth="1"/>
    <col min="7" max="7" width="9" style="5" customWidth="1"/>
    <col min="8" max="8" width="40.5703125" style="5" customWidth="1"/>
    <col min="9" max="9" width="18.42578125" style="5" customWidth="1"/>
    <col min="10" max="10" width="15" style="80" customWidth="1"/>
    <col min="11" max="11" width="15.5703125" style="5" customWidth="1"/>
    <col min="12" max="12" width="9" style="5"/>
    <col min="13" max="13" width="9" style="136"/>
    <col min="14" max="16384" width="9" style="5"/>
  </cols>
  <sheetData>
    <row r="1" spans="1:13" ht="15.75">
      <c r="A1" s="300" t="s">
        <v>380</v>
      </c>
      <c r="B1" s="300"/>
      <c r="C1" s="300"/>
      <c r="D1" s="300"/>
      <c r="E1" s="300"/>
      <c r="F1" s="300"/>
      <c r="G1" s="300"/>
      <c r="H1" s="300"/>
      <c r="I1" s="301" t="s">
        <v>381</v>
      </c>
      <c r="J1" s="301"/>
      <c r="K1" s="301"/>
    </row>
    <row r="2" spans="1:13" ht="15.75">
      <c r="A2" s="170"/>
      <c r="B2" s="302" t="s">
        <v>3</v>
      </c>
      <c r="C2" s="302"/>
      <c r="D2" s="302"/>
      <c r="E2" s="171"/>
      <c r="F2" s="171"/>
      <c r="G2" s="171"/>
      <c r="H2" s="171"/>
      <c r="I2" s="172">
        <f>Balance!D3</f>
        <v>45291</v>
      </c>
      <c r="J2" s="173"/>
      <c r="K2" s="174"/>
    </row>
    <row r="3" spans="1:13">
      <c r="A3" s="303"/>
      <c r="B3" s="304"/>
      <c r="C3" s="304"/>
      <c r="D3" s="304"/>
      <c r="E3" s="304"/>
      <c r="F3" s="304"/>
      <c r="G3" s="304"/>
      <c r="H3" s="304"/>
      <c r="I3" s="304"/>
      <c r="J3" s="304"/>
      <c r="K3" s="305"/>
    </row>
    <row r="4" spans="1:13" s="175" customFormat="1" ht="42.75" customHeight="1">
      <c r="A4" s="306" t="s">
        <v>5</v>
      </c>
      <c r="B4" s="306" t="s">
        <v>382</v>
      </c>
      <c r="C4" s="306"/>
      <c r="D4" s="306"/>
      <c r="E4" s="306"/>
      <c r="F4" s="306" t="s">
        <v>383</v>
      </c>
      <c r="G4" s="306"/>
      <c r="H4" s="306"/>
      <c r="I4" s="205" t="s">
        <v>384</v>
      </c>
      <c r="J4" s="205" t="s">
        <v>385</v>
      </c>
      <c r="K4" s="205" t="s">
        <v>386</v>
      </c>
      <c r="M4" s="176"/>
    </row>
    <row r="5" spans="1:13" s="175" customFormat="1" ht="14.25" customHeight="1">
      <c r="A5" s="306"/>
      <c r="B5" s="306" t="s">
        <v>387</v>
      </c>
      <c r="C5" s="306"/>
      <c r="D5" s="306"/>
      <c r="E5" s="306"/>
      <c r="F5" s="306" t="s">
        <v>388</v>
      </c>
      <c r="G5" s="306"/>
      <c r="H5" s="306"/>
      <c r="I5" s="205" t="s">
        <v>389</v>
      </c>
      <c r="J5" s="205" t="s">
        <v>390</v>
      </c>
      <c r="K5" s="205" t="s">
        <v>391</v>
      </c>
      <c r="M5" s="176"/>
    </row>
    <row r="6" spans="1:13" s="44" customFormat="1">
      <c r="A6" s="177">
        <v>1</v>
      </c>
      <c r="B6" s="273" t="s">
        <v>392</v>
      </c>
      <c r="C6" s="231"/>
      <c r="D6" s="231"/>
      <c r="E6" s="231"/>
      <c r="F6" s="232"/>
      <c r="G6" s="232"/>
      <c r="H6" s="232"/>
      <c r="I6" s="232"/>
      <c r="J6" s="232"/>
      <c r="K6" s="232"/>
      <c r="M6" s="155"/>
    </row>
    <row r="7" spans="1:13" ht="12.75" customHeight="1">
      <c r="A7" s="233" t="s">
        <v>235</v>
      </c>
      <c r="B7" s="289" t="s">
        <v>393</v>
      </c>
      <c r="C7" s="290"/>
      <c r="D7" s="290"/>
      <c r="E7" s="291"/>
      <c r="F7" s="241" t="s">
        <v>394</v>
      </c>
      <c r="G7" s="242"/>
      <c r="H7" s="243"/>
      <c r="I7" s="307">
        <v>0.15982893281654975</v>
      </c>
      <c r="J7" s="178" t="s">
        <v>395</v>
      </c>
      <c r="K7" s="246" t="s">
        <v>396</v>
      </c>
    </row>
    <row r="8" spans="1:13">
      <c r="A8" s="234"/>
      <c r="B8" s="282"/>
      <c r="C8" s="283"/>
      <c r="D8" s="283"/>
      <c r="E8" s="284"/>
      <c r="F8" s="289" t="s">
        <v>397</v>
      </c>
      <c r="G8" s="298"/>
      <c r="H8" s="299"/>
      <c r="I8" s="308"/>
      <c r="J8" s="179">
        <v>0.13</v>
      </c>
      <c r="K8" s="247"/>
    </row>
    <row r="9" spans="1:13">
      <c r="A9" s="233" t="s">
        <v>245</v>
      </c>
      <c r="B9" s="289" t="s">
        <v>398</v>
      </c>
      <c r="C9" s="290"/>
      <c r="D9" s="290"/>
      <c r="E9" s="291"/>
      <c r="F9" s="285" t="s">
        <v>399</v>
      </c>
      <c r="G9" s="286"/>
      <c r="H9" s="287"/>
      <c r="I9" s="256">
        <v>0.11126685499233509</v>
      </c>
      <c r="J9" s="178" t="s">
        <v>395</v>
      </c>
      <c r="K9" s="246" t="s">
        <v>396</v>
      </c>
    </row>
    <row r="10" spans="1:13">
      <c r="A10" s="234"/>
      <c r="B10" s="292"/>
      <c r="C10" s="293"/>
      <c r="D10" s="293"/>
      <c r="E10" s="294"/>
      <c r="F10" s="295" t="s">
        <v>397</v>
      </c>
      <c r="G10" s="296"/>
      <c r="H10" s="297"/>
      <c r="I10" s="288"/>
      <c r="J10" s="179">
        <v>0.1</v>
      </c>
      <c r="K10" s="247"/>
    </row>
    <row r="11" spans="1:13" ht="12.75" customHeight="1">
      <c r="A11" s="233" t="s">
        <v>250</v>
      </c>
      <c r="B11" s="235" t="s">
        <v>400</v>
      </c>
      <c r="C11" s="268"/>
      <c r="D11" s="268"/>
      <c r="E11" s="269"/>
      <c r="F11" s="285" t="s">
        <v>401</v>
      </c>
      <c r="G11" s="286"/>
      <c r="H11" s="287"/>
      <c r="I11" s="256">
        <v>0.11126685499233509</v>
      </c>
      <c r="J11" s="178" t="s">
        <v>395</v>
      </c>
      <c r="K11" s="246" t="s">
        <v>396</v>
      </c>
    </row>
    <row r="12" spans="1:13" ht="12.75" customHeight="1">
      <c r="A12" s="234"/>
      <c r="B12" s="282"/>
      <c r="C12" s="283"/>
      <c r="D12" s="283"/>
      <c r="E12" s="284"/>
      <c r="F12" s="241" t="s">
        <v>397</v>
      </c>
      <c r="G12" s="242"/>
      <c r="H12" s="243"/>
      <c r="I12" s="288"/>
      <c r="J12" s="179">
        <v>0.08</v>
      </c>
      <c r="K12" s="247"/>
    </row>
    <row r="13" spans="1:13">
      <c r="A13" s="233" t="s">
        <v>259</v>
      </c>
      <c r="B13" s="235" t="s">
        <v>402</v>
      </c>
      <c r="C13" s="268"/>
      <c r="D13" s="268"/>
      <c r="E13" s="269"/>
      <c r="F13" s="248" t="s">
        <v>399</v>
      </c>
      <c r="G13" s="249"/>
      <c r="H13" s="250"/>
      <c r="I13" s="256">
        <v>9.1687008266509634E-2</v>
      </c>
      <c r="J13" s="178" t="s">
        <v>395</v>
      </c>
      <c r="K13" s="246" t="s">
        <v>396</v>
      </c>
    </row>
    <row r="14" spans="1:13" ht="12.75" customHeight="1">
      <c r="A14" s="234"/>
      <c r="B14" s="282"/>
      <c r="C14" s="283"/>
      <c r="D14" s="283"/>
      <c r="E14" s="284"/>
      <c r="F14" s="241" t="s">
        <v>403</v>
      </c>
      <c r="G14" s="242"/>
      <c r="H14" s="243"/>
      <c r="I14" s="288"/>
      <c r="J14" s="179">
        <v>0.06</v>
      </c>
      <c r="K14" s="247"/>
    </row>
    <row r="15" spans="1:13" s="44" customFormat="1">
      <c r="A15" s="75">
        <v>2</v>
      </c>
      <c r="B15" s="273" t="s">
        <v>404</v>
      </c>
      <c r="C15" s="231"/>
      <c r="D15" s="231"/>
      <c r="E15" s="231"/>
      <c r="F15" s="232"/>
      <c r="G15" s="232"/>
      <c r="H15" s="232"/>
      <c r="I15" s="232"/>
      <c r="J15" s="232"/>
      <c r="K15" s="232"/>
      <c r="M15" s="155"/>
    </row>
    <row r="16" spans="1:13" s="44" customFormat="1" ht="12.75" customHeight="1">
      <c r="A16" s="233" t="s">
        <v>157</v>
      </c>
      <c r="B16" s="235" t="s">
        <v>405</v>
      </c>
      <c r="C16" s="268"/>
      <c r="D16" s="268"/>
      <c r="E16" s="269"/>
      <c r="F16" s="285" t="s">
        <v>406</v>
      </c>
      <c r="G16" s="286"/>
      <c r="H16" s="287"/>
      <c r="I16" s="256">
        <v>0.18311547448072579</v>
      </c>
      <c r="J16" s="178" t="s">
        <v>395</v>
      </c>
      <c r="K16" s="246" t="s">
        <v>396</v>
      </c>
      <c r="M16" s="155"/>
    </row>
    <row r="17" spans="1:13" s="44" customFormat="1">
      <c r="A17" s="234"/>
      <c r="B17" s="282"/>
      <c r="C17" s="283"/>
      <c r="D17" s="283"/>
      <c r="E17" s="284"/>
      <c r="F17" s="241" t="s">
        <v>74</v>
      </c>
      <c r="G17" s="242"/>
      <c r="H17" s="243"/>
      <c r="I17" s="263"/>
      <c r="J17" s="179">
        <v>0.1</v>
      </c>
      <c r="K17" s="247"/>
      <c r="M17" s="155"/>
    </row>
    <row r="18" spans="1:13" ht="12.75" customHeight="1">
      <c r="A18" s="233" t="s">
        <v>407</v>
      </c>
      <c r="B18" s="267" t="s">
        <v>408</v>
      </c>
      <c r="C18" s="268"/>
      <c r="D18" s="268"/>
      <c r="E18" s="180" t="s">
        <v>7</v>
      </c>
      <c r="F18" s="279" t="s">
        <v>406</v>
      </c>
      <c r="G18" s="236"/>
      <c r="H18" s="237"/>
      <c r="I18" s="206">
        <v>1.4454761469271562</v>
      </c>
      <c r="J18" s="280" t="s">
        <v>395</v>
      </c>
      <c r="K18" s="206" t="s">
        <v>396</v>
      </c>
    </row>
    <row r="19" spans="1:13">
      <c r="A19" s="276"/>
      <c r="B19" s="277"/>
      <c r="C19" s="265"/>
      <c r="D19" s="265"/>
      <c r="E19" s="181" t="s">
        <v>147</v>
      </c>
      <c r="F19" s="238"/>
      <c r="G19" s="239"/>
      <c r="H19" s="240"/>
      <c r="I19" s="206">
        <v>1.2337111492529209</v>
      </c>
      <c r="J19" s="281"/>
      <c r="K19" s="206" t="s">
        <v>396</v>
      </c>
    </row>
    <row r="20" spans="1:13" ht="12.75" customHeight="1">
      <c r="A20" s="234"/>
      <c r="B20" s="253"/>
      <c r="C20" s="278"/>
      <c r="D20" s="278"/>
      <c r="E20" s="181" t="s">
        <v>409</v>
      </c>
      <c r="F20" s="252" t="s">
        <v>410</v>
      </c>
      <c r="G20" s="252"/>
      <c r="H20" s="252"/>
      <c r="I20" s="206">
        <v>1.9572636908070828</v>
      </c>
      <c r="J20" s="182">
        <v>1</v>
      </c>
      <c r="K20" s="206" t="s">
        <v>396</v>
      </c>
    </row>
    <row r="21" spans="1:13" ht="12.75" customHeight="1">
      <c r="A21" s="233" t="s">
        <v>411</v>
      </c>
      <c r="B21" s="267" t="s">
        <v>412</v>
      </c>
      <c r="C21" s="268"/>
      <c r="D21" s="268"/>
      <c r="E21" s="180" t="s">
        <v>7</v>
      </c>
      <c r="F21" s="279" t="s">
        <v>413</v>
      </c>
      <c r="G21" s="236"/>
      <c r="H21" s="237"/>
      <c r="I21" s="206">
        <v>1.2036424462393147</v>
      </c>
      <c r="J21" s="280" t="s">
        <v>395</v>
      </c>
      <c r="K21" s="206" t="s">
        <v>396</v>
      </c>
    </row>
    <row r="22" spans="1:13">
      <c r="A22" s="276"/>
      <c r="B22" s="277"/>
      <c r="C22" s="265"/>
      <c r="D22" s="265"/>
      <c r="E22" s="181" t="s">
        <v>147</v>
      </c>
      <c r="F22" s="238"/>
      <c r="G22" s="239"/>
      <c r="H22" s="240"/>
      <c r="I22" s="206">
        <v>1.0963162053594089</v>
      </c>
      <c r="J22" s="281"/>
      <c r="K22" s="206" t="s">
        <v>396</v>
      </c>
    </row>
    <row r="23" spans="1:13" ht="12.75" customHeight="1">
      <c r="A23" s="234"/>
      <c r="B23" s="253"/>
      <c r="C23" s="278"/>
      <c r="D23" s="278"/>
      <c r="E23" s="181" t="s">
        <v>409</v>
      </c>
      <c r="F23" s="252" t="s">
        <v>414</v>
      </c>
      <c r="G23" s="252"/>
      <c r="H23" s="252"/>
      <c r="I23" s="206">
        <v>1.5406274487022864</v>
      </c>
      <c r="J23" s="207">
        <v>1</v>
      </c>
      <c r="K23" s="206" t="s">
        <v>396</v>
      </c>
    </row>
    <row r="24" spans="1:13" s="44" customFormat="1">
      <c r="A24" s="75">
        <v>3</v>
      </c>
      <c r="B24" s="273" t="s">
        <v>415</v>
      </c>
      <c r="C24" s="231"/>
      <c r="D24" s="231"/>
      <c r="E24" s="231"/>
      <c r="F24" s="232"/>
      <c r="G24" s="232"/>
      <c r="H24" s="232"/>
      <c r="I24" s="232"/>
      <c r="J24" s="232"/>
      <c r="K24" s="232"/>
      <c r="M24" s="155"/>
    </row>
    <row r="25" spans="1:13" ht="12.75" customHeight="1">
      <c r="A25" s="233" t="s">
        <v>13</v>
      </c>
      <c r="B25" s="267" t="s">
        <v>416</v>
      </c>
      <c r="C25" s="268"/>
      <c r="D25" s="268"/>
      <c r="E25" s="269"/>
      <c r="F25" s="270" t="s">
        <v>417</v>
      </c>
      <c r="G25" s="271"/>
      <c r="H25" s="272"/>
      <c r="I25" s="256">
        <v>0.14295146459207278</v>
      </c>
      <c r="J25" s="178" t="s">
        <v>418</v>
      </c>
      <c r="K25" s="256" t="s">
        <v>396</v>
      </c>
    </row>
    <row r="26" spans="1:13">
      <c r="A26" s="234"/>
      <c r="B26" s="274"/>
      <c r="C26" s="259"/>
      <c r="D26" s="259"/>
      <c r="E26" s="260"/>
      <c r="F26" s="248" t="s">
        <v>399</v>
      </c>
      <c r="G26" s="249"/>
      <c r="H26" s="250"/>
      <c r="I26" s="263"/>
      <c r="J26" s="182">
        <v>0.25</v>
      </c>
      <c r="K26" s="275"/>
    </row>
    <row r="27" spans="1:13" ht="12.75" customHeight="1">
      <c r="A27" s="233" t="s">
        <v>15</v>
      </c>
      <c r="B27" s="235" t="s">
        <v>419</v>
      </c>
      <c r="C27" s="268"/>
      <c r="D27" s="268"/>
      <c r="E27" s="269"/>
      <c r="F27" s="241" t="s">
        <v>420</v>
      </c>
      <c r="G27" s="242"/>
      <c r="H27" s="243"/>
      <c r="I27" s="244">
        <v>5.1430198282227694E-3</v>
      </c>
      <c r="J27" s="178" t="s">
        <v>418</v>
      </c>
      <c r="K27" s="246" t="s">
        <v>396</v>
      </c>
      <c r="M27" s="136" t="s">
        <v>421</v>
      </c>
    </row>
    <row r="28" spans="1:13">
      <c r="A28" s="234"/>
      <c r="B28" s="238"/>
      <c r="C28" s="239"/>
      <c r="D28" s="239"/>
      <c r="E28" s="240"/>
      <c r="F28" s="248" t="s">
        <v>399</v>
      </c>
      <c r="G28" s="249"/>
      <c r="H28" s="250"/>
      <c r="I28" s="245"/>
      <c r="J28" s="182">
        <v>0.25</v>
      </c>
      <c r="K28" s="247"/>
    </row>
    <row r="29" spans="1:13">
      <c r="A29" s="233" t="s">
        <v>163</v>
      </c>
      <c r="B29" s="267" t="s">
        <v>422</v>
      </c>
      <c r="C29" s="268"/>
      <c r="D29" s="268"/>
      <c r="E29" s="269"/>
      <c r="F29" s="270" t="s">
        <v>423</v>
      </c>
      <c r="G29" s="271"/>
      <c r="H29" s="272"/>
      <c r="I29" s="244">
        <v>0</v>
      </c>
      <c r="J29" s="178" t="s">
        <v>418</v>
      </c>
      <c r="K29" s="246" t="s">
        <v>396</v>
      </c>
      <c r="M29" s="136" t="s">
        <v>421</v>
      </c>
    </row>
    <row r="30" spans="1:13">
      <c r="A30" s="234"/>
      <c r="B30" s="238"/>
      <c r="C30" s="239"/>
      <c r="D30" s="239"/>
      <c r="E30" s="240"/>
      <c r="F30" s="248" t="s">
        <v>399</v>
      </c>
      <c r="G30" s="249"/>
      <c r="H30" s="250"/>
      <c r="I30" s="245"/>
      <c r="J30" s="182">
        <v>0.05</v>
      </c>
      <c r="K30" s="247"/>
    </row>
    <row r="31" spans="1:13" ht="12.75" customHeight="1">
      <c r="A31" s="233" t="s">
        <v>167</v>
      </c>
      <c r="B31" s="264" t="s">
        <v>424</v>
      </c>
      <c r="C31" s="265"/>
      <c r="D31" s="265"/>
      <c r="E31" s="266"/>
      <c r="F31" s="248" t="s">
        <v>425</v>
      </c>
      <c r="G31" s="249"/>
      <c r="H31" s="250"/>
      <c r="I31" s="256">
        <v>0.14295146459207278</v>
      </c>
      <c r="J31" s="207" t="s">
        <v>418</v>
      </c>
      <c r="K31" s="246" t="s">
        <v>396</v>
      </c>
    </row>
    <row r="32" spans="1:13">
      <c r="A32" s="234"/>
      <c r="B32" s="238"/>
      <c r="C32" s="239"/>
      <c r="D32" s="239"/>
      <c r="E32" s="240"/>
      <c r="F32" s="248" t="s">
        <v>399</v>
      </c>
      <c r="G32" s="249"/>
      <c r="H32" s="250"/>
      <c r="I32" s="263"/>
      <c r="J32" s="207">
        <v>5</v>
      </c>
      <c r="K32" s="247"/>
    </row>
    <row r="33" spans="1:13" s="44" customFormat="1">
      <c r="A33" s="75">
        <v>4</v>
      </c>
      <c r="B33" s="230" t="s">
        <v>426</v>
      </c>
      <c r="C33" s="231"/>
      <c r="D33" s="231"/>
      <c r="E33" s="231"/>
      <c r="F33" s="232"/>
      <c r="G33" s="232"/>
      <c r="H33" s="232"/>
      <c r="I33" s="232"/>
      <c r="J33" s="232"/>
      <c r="K33" s="232"/>
      <c r="M33" s="155"/>
    </row>
    <row r="34" spans="1:13" ht="28.5" customHeight="1">
      <c r="A34" s="233" t="s">
        <v>18</v>
      </c>
      <c r="B34" s="258" t="s">
        <v>427</v>
      </c>
      <c r="C34" s="236"/>
      <c r="D34" s="236"/>
      <c r="E34" s="237"/>
      <c r="F34" s="241" t="s">
        <v>427</v>
      </c>
      <c r="G34" s="242"/>
      <c r="H34" s="243"/>
      <c r="I34" s="244">
        <v>5.2237018382346505E-2</v>
      </c>
      <c r="J34" s="178" t="s">
        <v>418</v>
      </c>
      <c r="K34" s="256" t="s">
        <v>396</v>
      </c>
      <c r="M34" s="136" t="s">
        <v>421</v>
      </c>
    </row>
    <row r="35" spans="1:13">
      <c r="A35" s="234"/>
      <c r="B35" s="259"/>
      <c r="C35" s="259"/>
      <c r="D35" s="259"/>
      <c r="E35" s="260"/>
      <c r="F35" s="248" t="s">
        <v>399</v>
      </c>
      <c r="G35" s="249"/>
      <c r="H35" s="250"/>
      <c r="I35" s="245"/>
      <c r="J35" s="182">
        <v>0.15</v>
      </c>
      <c r="K35" s="257"/>
    </row>
    <row r="36" spans="1:13" ht="43.5" customHeight="1">
      <c r="A36" s="233" t="s">
        <v>20</v>
      </c>
      <c r="B36" s="258" t="s">
        <v>473</v>
      </c>
      <c r="C36" s="236"/>
      <c r="D36" s="236"/>
      <c r="E36" s="237"/>
      <c r="F36" s="241" t="s">
        <v>473</v>
      </c>
      <c r="G36" s="261"/>
      <c r="H36" s="262"/>
      <c r="I36" s="256">
        <v>5.9341068746855831E-2</v>
      </c>
      <c r="J36" s="178" t="s">
        <v>418</v>
      </c>
      <c r="K36" s="256" t="s">
        <v>396</v>
      </c>
    </row>
    <row r="37" spans="1:13">
      <c r="A37" s="234"/>
      <c r="B37" s="259"/>
      <c r="C37" s="259"/>
      <c r="D37" s="259"/>
      <c r="E37" s="260"/>
      <c r="F37" s="248" t="s">
        <v>399</v>
      </c>
      <c r="G37" s="249"/>
      <c r="H37" s="250"/>
      <c r="I37" s="263"/>
      <c r="J37" s="182">
        <v>0.5</v>
      </c>
      <c r="K37" s="257"/>
    </row>
    <row r="38" spans="1:13" s="44" customFormat="1">
      <c r="A38" s="75">
        <v>5</v>
      </c>
      <c r="B38" s="230" t="s">
        <v>428</v>
      </c>
      <c r="C38" s="231"/>
      <c r="D38" s="231"/>
      <c r="E38" s="231"/>
      <c r="F38" s="232"/>
      <c r="G38" s="232"/>
      <c r="H38" s="232"/>
      <c r="I38" s="232"/>
      <c r="J38" s="232"/>
      <c r="K38" s="232"/>
      <c r="M38" s="155"/>
    </row>
    <row r="39" spans="1:13" ht="12.75" customHeight="1">
      <c r="A39" s="233" t="s">
        <v>429</v>
      </c>
      <c r="B39" s="251" t="s">
        <v>430</v>
      </c>
      <c r="C39" s="252"/>
      <c r="D39" s="252"/>
      <c r="E39" s="252"/>
      <c r="F39" s="241" t="s">
        <v>431</v>
      </c>
      <c r="G39" s="242"/>
      <c r="H39" s="243"/>
      <c r="I39" s="256">
        <v>0.14295146459207278</v>
      </c>
      <c r="J39" s="178" t="s">
        <v>418</v>
      </c>
      <c r="K39" s="246" t="s">
        <v>396</v>
      </c>
    </row>
    <row r="40" spans="1:13">
      <c r="A40" s="234"/>
      <c r="B40" s="252"/>
      <c r="C40" s="252"/>
      <c r="D40" s="252"/>
      <c r="E40" s="252"/>
      <c r="F40" s="248" t="s">
        <v>399</v>
      </c>
      <c r="G40" s="249"/>
      <c r="H40" s="250"/>
      <c r="I40" s="257"/>
      <c r="J40" s="182">
        <v>0.25</v>
      </c>
      <c r="K40" s="247"/>
    </row>
    <row r="41" spans="1:13">
      <c r="A41" s="233" t="s">
        <v>432</v>
      </c>
      <c r="B41" s="251" t="s">
        <v>433</v>
      </c>
      <c r="C41" s="252"/>
      <c r="D41" s="252"/>
      <c r="E41" s="252"/>
      <c r="F41" s="253" t="s">
        <v>434</v>
      </c>
      <c r="G41" s="254"/>
      <c r="H41" s="255"/>
      <c r="I41" s="256">
        <v>0.2380846519400909</v>
      </c>
      <c r="J41" s="207" t="s">
        <v>418</v>
      </c>
      <c r="K41" s="246" t="s">
        <v>396</v>
      </c>
    </row>
    <row r="42" spans="1:13">
      <c r="A42" s="234"/>
      <c r="B42" s="252"/>
      <c r="C42" s="252"/>
      <c r="D42" s="252"/>
      <c r="E42" s="252"/>
      <c r="F42" s="248" t="s">
        <v>399</v>
      </c>
      <c r="G42" s="249"/>
      <c r="H42" s="250"/>
      <c r="I42" s="257"/>
      <c r="J42" s="207">
        <v>0.5</v>
      </c>
      <c r="K42" s="247"/>
    </row>
    <row r="43" spans="1:13" s="44" customFormat="1">
      <c r="A43" s="75">
        <v>6</v>
      </c>
      <c r="B43" s="230" t="s">
        <v>435</v>
      </c>
      <c r="C43" s="231"/>
      <c r="D43" s="231"/>
      <c r="E43" s="231"/>
      <c r="F43" s="232"/>
      <c r="G43" s="232"/>
      <c r="H43" s="232"/>
      <c r="I43" s="232"/>
      <c r="J43" s="232"/>
      <c r="K43" s="232"/>
      <c r="M43" s="155"/>
    </row>
    <row r="44" spans="1:13">
      <c r="A44" s="233" t="s">
        <v>436</v>
      </c>
      <c r="B44" s="235" t="s">
        <v>437</v>
      </c>
      <c r="C44" s="236"/>
      <c r="D44" s="236"/>
      <c r="E44" s="237"/>
      <c r="F44" s="241" t="s">
        <v>438</v>
      </c>
      <c r="G44" s="242"/>
      <c r="H44" s="243"/>
      <c r="I44" s="244">
        <v>0.40590023285423793</v>
      </c>
      <c r="J44" s="207" t="s">
        <v>418</v>
      </c>
      <c r="K44" s="246" t="s">
        <v>396</v>
      </c>
      <c r="M44" s="136" t="s">
        <v>421</v>
      </c>
    </row>
    <row r="45" spans="1:13">
      <c r="A45" s="234"/>
      <c r="B45" s="238"/>
      <c r="C45" s="239"/>
      <c r="D45" s="239"/>
      <c r="E45" s="240"/>
      <c r="F45" s="248" t="s">
        <v>399</v>
      </c>
      <c r="G45" s="249"/>
      <c r="H45" s="250"/>
      <c r="I45" s="245"/>
      <c r="J45" s="182">
        <v>1</v>
      </c>
      <c r="K45" s="247"/>
    </row>
    <row r="47" spans="1:13" ht="15" customHeight="1">
      <c r="A47" s="5"/>
      <c r="B47" s="44" t="s">
        <v>129</v>
      </c>
      <c r="F47" s="2"/>
      <c r="G47" s="2"/>
      <c r="H47" s="2"/>
      <c r="I47" s="2"/>
      <c r="J47" s="2"/>
      <c r="K47" s="2"/>
      <c r="L47" s="2"/>
      <c r="M47" s="2"/>
    </row>
    <row r="48" spans="1:13" ht="11.25" customHeight="1">
      <c r="A48" s="5"/>
      <c r="B48" s="44"/>
      <c r="F48" s="2"/>
      <c r="G48" s="2"/>
      <c r="H48" s="2"/>
      <c r="I48" s="2"/>
      <c r="J48" s="2"/>
      <c r="K48" s="2"/>
      <c r="L48" s="2"/>
      <c r="M48" s="2"/>
    </row>
    <row r="49" spans="1:13" ht="15" customHeight="1">
      <c r="A49" s="5"/>
      <c r="B49" s="44" t="s">
        <v>130</v>
      </c>
      <c r="F49" s="2"/>
      <c r="G49" s="2"/>
      <c r="H49" s="2"/>
      <c r="I49" s="2"/>
      <c r="J49" s="2"/>
      <c r="K49" s="2"/>
      <c r="L49" s="2"/>
      <c r="M49" s="2"/>
    </row>
  </sheetData>
  <mergeCells count="115">
    <mergeCell ref="B6:E6"/>
    <mergeCell ref="F6:K6"/>
    <mergeCell ref="A7:A8"/>
    <mergeCell ref="B7:E8"/>
    <mergeCell ref="F7:H7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  <mergeCell ref="I7:I8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33:E33"/>
    <mergeCell ref="F33:K33"/>
    <mergeCell ref="A34:A35"/>
    <mergeCell ref="B34:E35"/>
    <mergeCell ref="F34:H34"/>
    <mergeCell ref="I34:I35"/>
    <mergeCell ref="F35:H35"/>
    <mergeCell ref="A31:A32"/>
    <mergeCell ref="B31:E32"/>
    <mergeCell ref="F31:H31"/>
    <mergeCell ref="I31:I32"/>
    <mergeCell ref="K31:K32"/>
    <mergeCell ref="F32:H32"/>
    <mergeCell ref="K34:K35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</mergeCells>
  <dataValidations xWindow="1032" yWindow="559" count="2"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27:I30 I25 I34:I35"/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16:I23 I7:I14 I39:I42 I31:I32 I44:I45 I36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C2" sqref="C2"/>
    </sheetView>
  </sheetViews>
  <sheetFormatPr defaultColWidth="9.140625" defaultRowHeight="12.75"/>
  <cols>
    <col min="1" max="1" width="6" style="5" customWidth="1"/>
    <col min="2" max="2" width="71.85546875" style="202" customWidth="1"/>
    <col min="3" max="3" width="33.42578125" style="5" bestFit="1" customWidth="1"/>
    <col min="4" max="16384" width="9.140625" style="5"/>
  </cols>
  <sheetData>
    <row r="1" spans="1:5" s="80" customFormat="1" ht="15.75">
      <c r="B1" s="135" t="s">
        <v>439</v>
      </c>
      <c r="C1" s="135" t="s">
        <v>440</v>
      </c>
    </row>
    <row r="2" spans="1:5" s="80" customFormat="1" ht="18.75">
      <c r="A2" s="183"/>
      <c r="B2" s="183" t="s">
        <v>3</v>
      </c>
      <c r="C2" s="184">
        <f>Balance!D3</f>
        <v>45291</v>
      </c>
    </row>
    <row r="3" spans="1:5" s="80" customFormat="1" ht="19.5" customHeight="1">
      <c r="A3" s="185">
        <v>1</v>
      </c>
      <c r="B3" s="186" t="s">
        <v>441</v>
      </c>
      <c r="C3" s="187"/>
    </row>
    <row r="4" spans="1:5" s="190" customFormat="1" ht="19.5" customHeight="1">
      <c r="A4" s="188" t="s">
        <v>442</v>
      </c>
      <c r="B4" s="189" t="s">
        <v>443</v>
      </c>
      <c r="C4" s="187">
        <v>3063</v>
      </c>
    </row>
    <row r="5" spans="1:5" s="190" customFormat="1" ht="19.5" customHeight="1">
      <c r="A5" s="188" t="s">
        <v>444</v>
      </c>
      <c r="B5" s="189" t="s">
        <v>445</v>
      </c>
      <c r="C5" s="187">
        <v>2997</v>
      </c>
    </row>
    <row r="6" spans="1:5" s="80" customFormat="1" ht="19.5" customHeight="1">
      <c r="A6" s="185">
        <v>2</v>
      </c>
      <c r="B6" s="186" t="s">
        <v>446</v>
      </c>
      <c r="C6" s="187">
        <v>187</v>
      </c>
    </row>
    <row r="7" spans="1:5" s="80" customFormat="1" ht="19.5" customHeight="1">
      <c r="A7" s="185"/>
      <c r="B7" s="191" t="s">
        <v>447</v>
      </c>
      <c r="C7" s="192"/>
    </row>
    <row r="8" spans="1:5" s="190" customFormat="1" ht="19.5" customHeight="1">
      <c r="A8" s="188" t="s">
        <v>442</v>
      </c>
      <c r="B8" s="189" t="s">
        <v>448</v>
      </c>
      <c r="C8" s="187">
        <v>16</v>
      </c>
    </row>
    <row r="9" spans="1:5" s="190" customFormat="1" ht="19.5" customHeight="1">
      <c r="A9" s="188" t="s">
        <v>444</v>
      </c>
      <c r="B9" s="189" t="s">
        <v>449</v>
      </c>
      <c r="C9" s="187">
        <v>18</v>
      </c>
    </row>
    <row r="10" spans="1:5" s="190" customFormat="1" ht="19.5" customHeight="1">
      <c r="A10" s="188" t="s">
        <v>450</v>
      </c>
      <c r="B10" s="189" t="s">
        <v>451</v>
      </c>
      <c r="C10" s="187">
        <v>89</v>
      </c>
    </row>
    <row r="11" spans="1:5" s="190" customFormat="1" ht="19.5" customHeight="1">
      <c r="A11" s="188" t="s">
        <v>452</v>
      </c>
      <c r="B11" s="189" t="s">
        <v>453</v>
      </c>
      <c r="C11" s="187">
        <v>64</v>
      </c>
    </row>
    <row r="12" spans="1:5" s="80" customFormat="1" ht="19.5" customHeight="1">
      <c r="A12" s="193">
        <v>3</v>
      </c>
      <c r="B12" s="194" t="s">
        <v>454</v>
      </c>
      <c r="C12" s="195">
        <v>2446693</v>
      </c>
    </row>
    <row r="13" spans="1:5" s="80" customFormat="1" ht="19.5" customHeight="1">
      <c r="A13" s="196"/>
      <c r="B13" s="197" t="s">
        <v>447</v>
      </c>
      <c r="C13" s="192"/>
    </row>
    <row r="14" spans="1:5" s="190" customFormat="1" ht="19.5" customHeight="1">
      <c r="A14" s="198" t="s">
        <v>442</v>
      </c>
      <c r="B14" s="197" t="s">
        <v>455</v>
      </c>
      <c r="C14" s="187">
        <v>2387980</v>
      </c>
    </row>
    <row r="15" spans="1:5" s="190" customFormat="1" ht="19.5" customHeight="1">
      <c r="A15" s="198" t="s">
        <v>444</v>
      </c>
      <c r="B15" s="197" t="s">
        <v>456</v>
      </c>
      <c r="C15" s="187">
        <v>21217</v>
      </c>
    </row>
    <row r="16" spans="1:5" s="190" customFormat="1" ht="19.5" customHeight="1">
      <c r="A16" s="198" t="s">
        <v>450</v>
      </c>
      <c r="B16" s="197" t="s">
        <v>457</v>
      </c>
      <c r="C16" s="195">
        <v>37496</v>
      </c>
      <c r="E16" s="190" t="s">
        <v>458</v>
      </c>
    </row>
    <row r="17" spans="1:13" s="190" customFormat="1" ht="19.5" customHeight="1">
      <c r="A17" s="198"/>
      <c r="B17" s="197" t="s">
        <v>459</v>
      </c>
      <c r="C17" s="187">
        <v>42773</v>
      </c>
      <c r="E17" s="190" t="s">
        <v>460</v>
      </c>
    </row>
    <row r="18" spans="1:13" s="190" customFormat="1" ht="19.5" customHeight="1">
      <c r="A18" s="198" t="s">
        <v>461</v>
      </c>
      <c r="B18" s="199" t="s">
        <v>462</v>
      </c>
      <c r="C18" s="187">
        <v>228</v>
      </c>
    </row>
    <row r="19" spans="1:13" s="190" customFormat="1" ht="19.5" customHeight="1">
      <c r="A19" s="198" t="s">
        <v>461</v>
      </c>
      <c r="B19" s="199" t="s">
        <v>463</v>
      </c>
      <c r="C19" s="187">
        <v>183</v>
      </c>
    </row>
    <row r="20" spans="1:13" s="190" customFormat="1" ht="19.5" customHeight="1">
      <c r="A20" s="198" t="s">
        <v>461</v>
      </c>
      <c r="B20" s="199" t="s">
        <v>464</v>
      </c>
      <c r="C20" s="187">
        <v>322</v>
      </c>
    </row>
    <row r="21" spans="1:13" s="190" customFormat="1" ht="19.5" customHeight="1">
      <c r="A21" s="198" t="s">
        <v>461</v>
      </c>
      <c r="B21" s="199" t="s">
        <v>465</v>
      </c>
      <c r="C21" s="187">
        <v>0</v>
      </c>
    </row>
    <row r="22" spans="1:13" s="190" customFormat="1" ht="19.5" customHeight="1">
      <c r="A22" s="198" t="s">
        <v>461</v>
      </c>
      <c r="B22" s="199" t="s">
        <v>466</v>
      </c>
      <c r="C22" s="187">
        <v>36763</v>
      </c>
    </row>
    <row r="23" spans="1:13" s="80" customFormat="1" ht="19.5" customHeight="1">
      <c r="A23" s="193">
        <v>4</v>
      </c>
      <c r="B23" s="200" t="s">
        <v>467</v>
      </c>
      <c r="C23" s="201"/>
    </row>
    <row r="24" spans="1:13" s="190" customFormat="1" ht="19.5" customHeight="1">
      <c r="A24" s="198" t="s">
        <v>442</v>
      </c>
      <c r="B24" s="197" t="s">
        <v>468</v>
      </c>
      <c r="C24" s="187" t="s">
        <v>469</v>
      </c>
    </row>
    <row r="25" spans="1:13" s="190" customFormat="1" ht="19.5" customHeight="1">
      <c r="A25" s="198" t="s">
        <v>444</v>
      </c>
      <c r="B25" s="197" t="s">
        <v>470</v>
      </c>
      <c r="C25" s="187" t="s">
        <v>472</v>
      </c>
    </row>
    <row r="26" spans="1:13" s="80" customFormat="1">
      <c r="B26" s="130"/>
    </row>
    <row r="27" spans="1:13">
      <c r="B27" s="44" t="s">
        <v>129</v>
      </c>
      <c r="F27" s="2"/>
      <c r="G27" s="2"/>
      <c r="H27" s="2"/>
      <c r="I27" s="2"/>
      <c r="J27" s="2"/>
      <c r="K27" s="2"/>
      <c r="L27" s="2"/>
      <c r="M27" s="2"/>
    </row>
    <row r="28" spans="1:13">
      <c r="B28" s="44"/>
      <c r="F28" s="2"/>
      <c r="G28" s="2"/>
      <c r="H28" s="2"/>
      <c r="I28" s="2"/>
      <c r="J28" s="2"/>
      <c r="K28" s="2"/>
      <c r="L28" s="2"/>
      <c r="M28" s="2"/>
    </row>
    <row r="29" spans="1:13">
      <c r="B29" s="44" t="s">
        <v>130</v>
      </c>
      <c r="F29" s="2"/>
      <c r="G29" s="2"/>
      <c r="H29" s="2"/>
      <c r="I29" s="2"/>
      <c r="J29" s="2"/>
      <c r="K29" s="2"/>
      <c r="L29" s="2"/>
      <c r="M29" s="2"/>
    </row>
    <row r="30" spans="1:13">
      <c r="A30" s="80"/>
      <c r="B30" s="44"/>
    </row>
  </sheetData>
  <dataValidations count="1">
    <dataValidation type="whole" operator="greaterThanOrEqual" allowBlank="1" showErrorMessage="1" error="Введите как целое положительное число." sqref="C8 C4:C5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</vt:lpstr>
      <vt:lpstr>Bank Assets Analysis</vt:lpstr>
      <vt:lpstr>Bank Liabilities Analysis</vt:lpstr>
      <vt:lpstr>Economic Normatives</vt:lpstr>
      <vt:lpstr>Miscellaneous</vt:lpstr>
    </vt:vector>
  </TitlesOfParts>
  <Company>KAPITALBANK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Khasan Mirzajonov</dc:creator>
  <cp:lastModifiedBy>Jaxongir Nazarov</cp:lastModifiedBy>
  <dcterms:created xsi:type="dcterms:W3CDTF">2022-08-09T06:36:51Z</dcterms:created>
  <dcterms:modified xsi:type="dcterms:W3CDTF">2024-01-10T05:01:32Z</dcterms:modified>
</cp:coreProperties>
</file>